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cyn/SERVIR/011 Genero/2019/"/>
    </mc:Choice>
  </mc:AlternateContent>
  <bookViews>
    <workbookView xWindow="0" yWindow="460" windowWidth="17340" windowHeight="17540" tabRatio="916"/>
  </bookViews>
  <sheets>
    <sheet name="Índice" sheetId="29" r:id="rId1"/>
    <sheet name="Servidores civiles y pri x sexo" sheetId="1" r:id="rId2"/>
    <sheet name="Servidores civiles x sexo-edad" sheetId="22" r:id="rId3"/>
    <sheet name="Servidoras jefas de hogar" sheetId="23" r:id="rId4"/>
    <sheet name="Servidores civiles x educación" sheetId="2" r:id="rId5"/>
    <sheet name="Servidoras x grupo ocupacional" sheetId="13" r:id="rId6"/>
    <sheet name="Servidores por régimen laboral" sheetId="14" r:id="rId7"/>
    <sheet name="Servidores civiles por región" sheetId="33" r:id="rId8"/>
    <sheet name="Servidores civiles en Gob. Loc." sheetId="34" r:id="rId9"/>
    <sheet name="Brecha de ingresos x sexo" sheetId="12" r:id="rId10"/>
    <sheet name="Brecha de ingresos x ocupación" sheetId="10" r:id="rId11"/>
    <sheet name="Brecha de ingresos x educación" sheetId="4" r:id="rId12"/>
    <sheet name="Brecha de ingresos x región" sheetId="35" r:id="rId13"/>
    <sheet name="Servidores x nivel de gobierno" sheetId="15" r:id="rId14"/>
    <sheet name="Lactarios implementados" sheetId="8" r:id="rId15"/>
    <sheet name="Servidores en oficinas de RRHH" sheetId="24" r:id="rId16"/>
    <sheet name="Servidores sistemas administra." sheetId="25" r:id="rId17"/>
    <sheet name="Beneficiarios ENAP x programa" sheetId="26" r:id="rId18"/>
    <sheet name="Beneficiarios ENAP x nivel gob" sheetId="27" r:id="rId19"/>
    <sheet name="Beneficiarios ENAP x tipo curso" sheetId="28" r:id="rId20"/>
    <sheet name="Causas de brechas x sexo" sheetId="30" r:id="rId21"/>
    <sheet name="Prestatarios Reto Excelencia" sheetId="32" r:id="rId22"/>
  </sheets>
  <definedNames>
    <definedName name="_xlnm._FilterDatabase" localSheetId="12" hidden="1">'Brecha de ingresos x región'!$I$4:$K$30</definedName>
    <definedName name="_xlnm._FilterDatabase" localSheetId="20" hidden="1">'Causas de brechas x sexo'!$B$18:$D$23</definedName>
    <definedName name="_xlnm._FilterDatabase" localSheetId="8" hidden="1">'Servidores civiles en Gob. Loc.'!#REF!</definedName>
    <definedName name="_xlnm._FilterDatabase" localSheetId="7" hidden="1">'Servidores civiles por región'!$B$3:$Q$3</definedName>
    <definedName name="_xlnm.Print_Area" localSheetId="5">'Servidoras x grupo ocupacional'!$B$3:$M$31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30" l="1"/>
  <c r="D23" i="30"/>
  <c r="C11" i="30"/>
  <c r="D10" i="30"/>
  <c r="D20" i="30"/>
  <c r="D7" i="30"/>
  <c r="D4" i="30"/>
  <c r="D21" i="30"/>
  <c r="D18" i="30"/>
  <c r="D22" i="30"/>
  <c r="D8" i="30"/>
  <c r="D5" i="30"/>
  <c r="D9" i="30"/>
  <c r="D6" i="30"/>
  <c r="D19" i="30"/>
  <c r="H33" i="25"/>
  <c r="G33" i="25"/>
  <c r="F33" i="25"/>
  <c r="E33" i="25"/>
  <c r="D33" i="25"/>
  <c r="C33" i="25"/>
  <c r="D24" i="30"/>
  <c r="D11" i="30"/>
  <c r="N24" i="25"/>
  <c r="M24" i="25"/>
  <c r="L24" i="25"/>
  <c r="K24" i="25"/>
  <c r="J24" i="25"/>
  <c r="I24" i="25"/>
  <c r="H24" i="25"/>
  <c r="G24" i="25"/>
  <c r="F24" i="25"/>
  <c r="E24" i="25"/>
  <c r="D24" i="25"/>
  <c r="C24" i="25"/>
  <c r="K15" i="25"/>
  <c r="J15" i="25"/>
  <c r="I15" i="25"/>
  <c r="H15" i="25"/>
  <c r="G15" i="25"/>
  <c r="F15" i="25"/>
  <c r="E15" i="25"/>
  <c r="D15" i="25"/>
  <c r="C15" i="25"/>
  <c r="E6" i="25"/>
  <c r="D6" i="25"/>
  <c r="C6" i="25"/>
</calcChain>
</file>

<file path=xl/sharedStrings.xml><?xml version="1.0" encoding="utf-8"?>
<sst xmlns="http://schemas.openxmlformats.org/spreadsheetml/2006/main" count="922" uniqueCount="288">
  <si>
    <t>Hombre</t>
  </si>
  <si>
    <t>Mujer</t>
  </si>
  <si>
    <t>Total</t>
  </si>
  <si>
    <t>Año</t>
  </si>
  <si>
    <t>Primaria</t>
  </si>
  <si>
    <t>Secundaria</t>
  </si>
  <si>
    <t>Superior no universitaria</t>
  </si>
  <si>
    <t>Superior universitaria</t>
  </si>
  <si>
    <t xml:space="preserve"> </t>
  </si>
  <si>
    <t>Nivel educativo culminado / Sexo</t>
  </si>
  <si>
    <t>Rango de edad / Sexo</t>
  </si>
  <si>
    <t>De 14 a 29 años</t>
  </si>
  <si>
    <t>De 30 a 44 años</t>
  </si>
  <si>
    <t>De 45 a 64 años</t>
  </si>
  <si>
    <t>-</t>
  </si>
  <si>
    <t>% respecto del total de la PEA ocupada</t>
  </si>
  <si>
    <t>Elaboración: SERVIR - GPGSC</t>
  </si>
  <si>
    <t>Brecha anual</t>
  </si>
  <si>
    <t>Lactarios implementados</t>
  </si>
  <si>
    <t>Funcionarios y directivos</t>
  </si>
  <si>
    <t>Profesionales</t>
  </si>
  <si>
    <t>Técnicos</t>
  </si>
  <si>
    <t>Auxiliares</t>
  </si>
  <si>
    <t>Carreras especiales</t>
  </si>
  <si>
    <t>%</t>
  </si>
  <si>
    <t>Régimen Laboral</t>
  </si>
  <si>
    <t>Otros</t>
  </si>
  <si>
    <t>Nacional</t>
  </si>
  <si>
    <t>% Nacional</t>
  </si>
  <si>
    <t>Regional</t>
  </si>
  <si>
    <t>% Regional</t>
  </si>
  <si>
    <t>Local</t>
  </si>
  <si>
    <t>% Local</t>
  </si>
  <si>
    <t>% Otros</t>
  </si>
  <si>
    <t>% Total</t>
  </si>
  <si>
    <t>Grupo ocupacional</t>
  </si>
  <si>
    <t>Sin información</t>
  </si>
  <si>
    <t>Sexo</t>
  </si>
  <si>
    <t>Jefe</t>
  </si>
  <si>
    <t>Operador</t>
  </si>
  <si>
    <t>Costa</t>
  </si>
  <si>
    <t>Lima</t>
  </si>
  <si>
    <t>Selva</t>
  </si>
  <si>
    <t>Sierra</t>
  </si>
  <si>
    <t>Nº</t>
  </si>
  <si>
    <t>% acumulado</t>
  </si>
  <si>
    <t>Responsable</t>
  </si>
  <si>
    <t>Modernización pública</t>
  </si>
  <si>
    <t>Planeamiento estratégico</t>
  </si>
  <si>
    <t>Presupuesto público</t>
  </si>
  <si>
    <t xml:space="preserve">Lima </t>
  </si>
  <si>
    <t>Fuente: SERVIR, Censo de las Oficinas de Recursos Humanos 2012</t>
  </si>
  <si>
    <t xml:space="preserve">Primaria </t>
  </si>
  <si>
    <t>2015*</t>
  </si>
  <si>
    <t>*Cifra ajustada por el cierre de lactarios.</t>
  </si>
  <si>
    <t>Número de personas</t>
  </si>
  <si>
    <t>Elaboración: SERVIR - GPGSC.</t>
  </si>
  <si>
    <t>Notas:  La suma de las partes puede no coincidir con el total debido al redondeo de las cifras.</t>
  </si>
  <si>
    <t>Total (Hombre y Mujer)</t>
  </si>
  <si>
    <t xml:space="preserve">De 65 a más años </t>
  </si>
  <si>
    <t>Notas:  La suma de las partes puede no coincidir con el total debido al redondeo de las cifras. El nivel educativo culminado, considera: Sin nivel educativo incluye sin nivel y primaria incompleta, Primaria incluye primaria completa y secundaria incompleta, Secundaria es secundaria completa y superior incompleta, Superior no universitaria y Superior universitaria son completas.</t>
  </si>
  <si>
    <t xml:space="preserve">Sin nivel educativo </t>
  </si>
  <si>
    <t xml:space="preserve">No especificado </t>
  </si>
  <si>
    <t>% respecto del total de servidoras mujeres</t>
  </si>
  <si>
    <t>% respecto del total de mujeres asalariadas del sector privado</t>
  </si>
  <si>
    <t>Fuente: Ministerio de Trabajo y Promoción del Empleo - Planilla Electrónica (setiembre 2016).</t>
  </si>
  <si>
    <t>Brecha salarial</t>
  </si>
  <si>
    <t>Nacional (número de personas)</t>
  </si>
  <si>
    <t>Regional (número de personas)</t>
  </si>
  <si>
    <t>Local (número de personas)</t>
  </si>
  <si>
    <t>Otros (número de personas)</t>
  </si>
  <si>
    <t>Total (número de personas)</t>
  </si>
  <si>
    <t>*No incluye a los servidores cuyo sexo no se precisó (35,321) ni a los locadores de servicios.</t>
  </si>
  <si>
    <t>Fuente: SERVIR, Censo de las Oficinas de Recursos Humanos 2012.</t>
  </si>
  <si>
    <t>Fuente: SERVIR, Diagnósticos de conocimientos de sistemas de modernización pública, planeamiento estratégico y presupuesto público 2014.</t>
  </si>
  <si>
    <t>Capacitación</t>
  </si>
  <si>
    <t>Formación</t>
  </si>
  <si>
    <t>Complementación académica</t>
  </si>
  <si>
    <t>Ética</t>
  </si>
  <si>
    <t>Gestión del rendimiento</t>
  </si>
  <si>
    <t>Gestión por procesos</t>
  </si>
  <si>
    <t>Gestión para el desarrollo e inclusión social</t>
  </si>
  <si>
    <t>Arquitectura orientada al servicio</t>
  </si>
  <si>
    <t>Estructura y funcionamiento del Estado</t>
  </si>
  <si>
    <t>Programa intensivo para directivos</t>
  </si>
  <si>
    <t>Programa de especialización</t>
  </si>
  <si>
    <t>Programa de alta gerencia</t>
  </si>
  <si>
    <t>Programa de desarrollo gerencial</t>
  </si>
  <si>
    <t>Programa de formación de docentes</t>
  </si>
  <si>
    <t>Curso sobre interculturalidad en la gestión pública</t>
  </si>
  <si>
    <t>Fuente: SERVIR - Escuela Nacional de Administración Pública, 2015 y 2016.</t>
  </si>
  <si>
    <t>Nivel de gobierno</t>
  </si>
  <si>
    <t>Fuente: SERVIR - Escuela Nacional de Administración Pública, 2016.</t>
  </si>
  <si>
    <t>Curso</t>
  </si>
  <si>
    <t>Programa</t>
  </si>
  <si>
    <t>ÍNDICE</t>
  </si>
  <si>
    <t>PARTICIPACIÓN DE LOS SERVIDORES CIVILES POR NIVEL DE GOBIERNO Y SEGÚN SEXO*, 2016</t>
  </si>
  <si>
    <t>NÚMERO DE SERVIDORES EN OFICINAS DE RECURSOS HUMANOS SEGÚN SEXO, 2012</t>
  </si>
  <si>
    <t xml:space="preserve">NÚMERO DE SERVIDORES EN OFICINAS DE RECURSOS HUMANOS POR NIVEL DE GOBIERNO Y SEGÚN SEXO, 2012 </t>
  </si>
  <si>
    <t xml:space="preserve">PORCENTAJE DE SERVIDORES EN OFICINAS DE RECURSOS HUMANOS POR NIVEL DE GOBIERNO Y SEGÚN SEXO, 2012 </t>
  </si>
  <si>
    <t xml:space="preserve">NÚMERO DE SERVIDORES EN OFICINAS DE RECURSOS HUMANOS POR REGIÓN Y SEGÚN SEXO, 2012 </t>
  </si>
  <si>
    <t xml:space="preserve">PORCENTAJE DE SERVIDORES EN OFICINAS DE RECURSOS HUMANOS POR REGIÓN Y SEGÚN SEXO, 2012 </t>
  </si>
  <si>
    <t xml:space="preserve">NÚMERO DE SERVIDORES EN OFICINAS DE RECURSOS HUMANOS POR PERFIL Y SEGÚN SEXO, 2012  </t>
  </si>
  <si>
    <t xml:space="preserve">PORCENTAJE DE SERVIDORES EN OFICINAS DE RECURSOS HUMANOS POR PERFIL Y SEGÚN SEXO, 2012  </t>
  </si>
  <si>
    <t xml:space="preserve">PORCENTAJE DE SERVIDORES POR SISTEMA ADMINISTRATIVO Y SEGÚN SEXO, 2014 </t>
  </si>
  <si>
    <t>NÚMERO DE SERVIDORES BENEFICIARIOS DE LA ESCUELA NACIONAL DE ADMINISTRACIÓN PÚBLICA DE SERVIR POR PROGRAMA/CURSO Y SEGÚN SEXO , 2015 Y 2016</t>
  </si>
  <si>
    <t>SERVIDORES BENEFICIARIOS DE LA ESCUELA NACIONAL DE ADMINISTRACIÓN PÚBLICA DE SERVIR POR PROGRAMA/CURSO Y SEGÚN SEXO, 2015 Y 2016
(EN PORCENTAJE)</t>
  </si>
  <si>
    <t xml:space="preserve">NÚMERO DE SERVIDORES BENEFICIARIOS DE CAPACITACIÓN DE LA ESCUELA NACIONAL DE ADMINISTRACIÓN PÚBLICA DE SERVIR POR SEXO Y SEGÚN NIVEL DE GOBIERNO, 2016 </t>
  </si>
  <si>
    <t xml:space="preserve">NÚMERO DE SERVIDORES BENEFICIARIOS DE FORMACIÓN DE LA ESCUELA NACIONAL DE ADMINISTRACIÓN PÚBLICA DE SERVIR POR SEXO Y SEGÚN NIVEL DE GOBIERNO, 2016 </t>
  </si>
  <si>
    <t xml:space="preserve">NÚMERO DE SERVIDORES BENEFICIARIOS DE CAPACITACIÓN DE LA ESCUELA NACIONAL DE ADMINISTRACIÓN PÚBLICA DE SERVIR POR SEXO Y SEGÚN CURSO, 2016 </t>
  </si>
  <si>
    <t xml:space="preserve">NÚMERO DE SERVIDORES BENEFICIARIOS DE FORMACIÓN DE LA ESCUELA NACIONAL DE ADMINISTRACIÓN PÚBLICA DE SERVIR POR SEXO Y SEGÚN PROGRAMA, 2016 </t>
  </si>
  <si>
    <t>TABLA</t>
  </si>
  <si>
    <t>SERVIDORES CIVILES Y ASALARIADOS PRIVADOS POR SEXO</t>
  </si>
  <si>
    <t>SERVIDORES CIVILES SEGÚN RANGO DE EDAD Y SEXO</t>
  </si>
  <si>
    <t>SERVIDORES CIVILES SEGÚN NIVEL EDUCATIVO Y SEXO</t>
  </si>
  <si>
    <t>SERVIDORAS CIVILES SEGÚN GRUPO OCUPACIONAL</t>
  </si>
  <si>
    <t>SERVIDORES CIVILES POR SEXO Y SEGÚN RÉGIMEN LABORAL</t>
  </si>
  <si>
    <t>BRECHA DE INGRESOS LABORALES POR SEXO EN LOS SECTORES PÚBLICO Y PRIVADO</t>
  </si>
  <si>
    <t>BRECHA DE INGRESOS LABORALES EN EL SECTOR PÚBLICO POR SEXO Y SEGÚN GRUPO OCUPACIONAL</t>
  </si>
  <si>
    <t>BRECHA DE INGRESOS LABORALES EN EL SECTOR PÚBLICO POR SEXO Y SEGÚN NIVEL EDUCATIVO</t>
  </si>
  <si>
    <t>SERVIDORES CIVILES POR NIVEL DE GOBIERNO Y SEGÚN SEXO</t>
  </si>
  <si>
    <t>LACTARIOS IMPLEMENTADOS EN ENTIDADES PÚBLICAS</t>
  </si>
  <si>
    <t>PORCENTAJE DE SERVIDORES POR SISTEMA ADMINISTRATIVO Y NIVEL DE GOBIERNO SEGÚN SEXO, 2014</t>
  </si>
  <si>
    <t>PORCENTAJE DE SERVIDORES POR SISTEMA ADMINISTRATIVO Y REGIÓN SEGÚN SEXO, 2014</t>
  </si>
  <si>
    <t>PORCENTAJE DE SERVIDORES POR SISTEMA ADMINISTRATIVO Y PERFIL SEGÚN SEXO, 2014</t>
  </si>
  <si>
    <t>SERVIDORAS CIVILES Y ASALARIADAS PRIVADAS JEFES DE HOGAR</t>
  </si>
  <si>
    <t>SERVIDORES CIVILES EN OFICINAS DE RECURSOS HUMANOS SEGÚN DIVERSAS VARIABLES</t>
  </si>
  <si>
    <t>SERVIDORES CIVILES DE SISTEMAS ADMINISTRATIVOS DE MODERNIZACIÓN PÚBLICA, PLANEAMIENTO ESTRATÉGICO Y PRESUPUESTO PÚBLICO SEGÚN DIVERSAS VARIABLES</t>
  </si>
  <si>
    <t>SERVIDORES CIVILES BENEFICIARIOS DE PROGRAMAS/CURSOS DE LA ESCUELA NACIONA DE ADMINISTRACIÓN PÚBLICA SEGÚN SEXO</t>
  </si>
  <si>
    <t>Fuente: Ministerio de Trabajo y Promoción del Empleo - Planilla Electrónica (julio 2017).</t>
  </si>
  <si>
    <t>PARTICIPACIÓN DE LOS SERVIDORES CIVILES POR NIVEL DE GOBIERNO Y SEGÚN SEXO*, 2017</t>
  </si>
  <si>
    <t>*No incluye a los servidores cuyo sexo no se precisó (35,775) ni a los locadores de servicios.</t>
  </si>
  <si>
    <t>¿CUÁLES CONSIDERA QUE SON LAS CAUSAS DEL ACCESO INEQUITATIVO DE LAS SERVIDORAS CIVILES MUJERES A LOS PUESTOS DE DIRECCIÓN?</t>
  </si>
  <si>
    <t>Causa</t>
  </si>
  <si>
    <t>Número</t>
  </si>
  <si>
    <t>Factores subjetivos o prejuicios</t>
  </si>
  <si>
    <t>No poseen la experiencia necesaria para el puesto</t>
  </si>
  <si>
    <t>No cuentan con la especialización  requerida para el puesto</t>
  </si>
  <si>
    <t>No cumplen con las competencias necesarias para el puesto</t>
  </si>
  <si>
    <t>No tienen disposición para laborar jornadas extensas</t>
  </si>
  <si>
    <t>No cuentan con la formación académica requerida para el puesto</t>
  </si>
  <si>
    <t>Fuente: SERVIR - Sistematización preliminar de diagnósticos de la desigualdad salarial entre hombres y mujeres en el Estado, remitidos y finalizados correctamente por diversas entidades públicas, 2017 y 2018 (al 14.02.18).</t>
  </si>
  <si>
    <t xml:space="preserve">¿CUÁLES CONSIDERA QUE SON LAS CAUSAS DE LA BRECHA SALARIAL EN FAVOR DE LOS HOMBRES QUE SE DESEMPEÑAN EN PUESTOS DE DIRECCIÓN Y PROFESIONALES  EN EL SERVICIO CIVIL? </t>
  </si>
  <si>
    <t>Poseen mayor experiencia</t>
  </si>
  <si>
    <t>Laboran jornadas más extensas</t>
  </si>
  <si>
    <t>Cuentan con mayor formación académica</t>
  </si>
  <si>
    <t>Tienen mejores competencias</t>
  </si>
  <si>
    <t>POSIBLES CAUSAS DE LAS BRECHAS EN EL ACCESO A PUESTOS DE DIRECCIÓN Y DE SALARIOS EN PUESTOS DE DIRECCIÓN Y PROFESIONALES ENTRE HOMBRES Y MUJERES EN EL ESTADO</t>
  </si>
  <si>
    <t>SERVIDORES CIVILES POR SEXO, 2004 - 2017</t>
  </si>
  <si>
    <t>ASALARIADOS EN EL SECTOR PRIVADO POR SEXO, 2004 - 2017</t>
  </si>
  <si>
    <t>PARTICIPACIÓN DE SERVIDORES CIVILES POR SEXO, 2004 - 2017
(EN PORCENTAJE)</t>
  </si>
  <si>
    <t>PARTICIPACIÓN DE ASALARIADOS PRIVADOS POR SEXO, 2004 - 2017
(EN PORCENTAJE)</t>
  </si>
  <si>
    <t xml:space="preserve">Fuente: INEI - Encuesta Nacional de Hogares sobre Condiciones de Vida y Pobreza (ENAHO) continua 2004 - 2017. </t>
  </si>
  <si>
    <t xml:space="preserve">Fuente: INEI - ENAHO continua 2004 - 2017. </t>
  </si>
  <si>
    <t>Fuente: INEI - ENAHO continua 2004 - 2017.</t>
  </si>
  <si>
    <t>SERVIDORES CIVILES SEGÚN RANGO DE EDAD Y SEXO, 2004 - 2017</t>
  </si>
  <si>
    <t>SERVIDORES CIVILES SEGÚN NIVEL EDUCATIVO CULMINADO Y SEXO, 2004 - 2017</t>
  </si>
  <si>
    <t>PARTICIPACIÓN DE SERVIDORAS CIVILES SEGÚN GRUPO OCUPACIONAL, 2004 - 2017
(EN PORCENTAJE)</t>
  </si>
  <si>
    <t>LACTARIOS IMPLEMENTADOS EN LAS ENTIDADES PÚBLICAS, 2010 - 2018</t>
  </si>
  <si>
    <t>SERVIDORES* CIVILES SEGÚN SEXO Y RÉGIMEN LABORAL, 2013 - 2017</t>
  </si>
  <si>
    <t>D. LEG. 728</t>
  </si>
  <si>
    <t>D. LEG. 276</t>
  </si>
  <si>
    <t>D. LEG. 1057</t>
  </si>
  <si>
    <t>Carreras Especiales</t>
  </si>
  <si>
    <t>Fuente: Ministerio de Trabajo y Promoción del Empleo - Planilla Electrónica 2013 - 2017.</t>
  </si>
  <si>
    <t>Funcionarios</t>
  </si>
  <si>
    <t>Indicador</t>
  </si>
  <si>
    <t>Grupo Ocupacional</t>
  </si>
  <si>
    <t>Ingreso promedio de hombres (S/)</t>
  </si>
  <si>
    <t>Ingreso promedio de mujeres (S/)</t>
  </si>
  <si>
    <t>Total Perú</t>
  </si>
  <si>
    <t>Sin nivel educativo</t>
  </si>
  <si>
    <t xml:space="preserve"> No especificado </t>
  </si>
  <si>
    <t>Sin nivel educativo 1/</t>
  </si>
  <si>
    <t>Primaria 1/</t>
  </si>
  <si>
    <t>Notas:  bases de datos actualizadas con proyección de la población en base a los resultados del Censo de Población y Vivienda del 2007.</t>
  </si>
  <si>
    <t>El nivel educativo culminado, considera: Sin nivel educativo incluye sin nivel y primaria incompleta, Primaria incluye primaria completa y secundaria incompleta, Secundaria es secundaria completa y superior incompleta y Superior no universitaria y Superior universitaria son completas.</t>
  </si>
  <si>
    <t>Se considera los ingresos laborales de la ocupación principal.</t>
  </si>
  <si>
    <t>1/ Cifras referenciales para los años del 2004 al 2006.</t>
  </si>
  <si>
    <t>Fuente: INEI - Encuesta Nacional de Hogares sobre Condiciones de Vida y Pobreza, continua 2004 - 2017. Metodología actualizada.</t>
  </si>
  <si>
    <t>Elaboración: MTPE - DGPE - Dirección de Investigación Socio Económico Laboral (DISEL).</t>
  </si>
  <si>
    <t>Porcentaje de cuánto ganas más el hombre que la mujer 2004 - 2017</t>
  </si>
  <si>
    <t>Fuente: INEI, ENAHO 2004 - 2017</t>
  </si>
  <si>
    <t>Sexo y Nivel educativo culminado</t>
  </si>
  <si>
    <t>PRESTATARIOS DEL PROGRAMA CRÉDITO - BECA RETO EXCELENCIA SEGÚN SEXO, 2013 - 2018</t>
  </si>
  <si>
    <t>24 años</t>
  </si>
  <si>
    <t>25 años</t>
  </si>
  <si>
    <t>26 años</t>
  </si>
  <si>
    <t>27 años</t>
  </si>
  <si>
    <t>28 años</t>
  </si>
  <si>
    <t>29 años</t>
  </si>
  <si>
    <t>30 años</t>
  </si>
  <si>
    <t>31 años</t>
  </si>
  <si>
    <t>32 años</t>
  </si>
  <si>
    <t>33 años</t>
  </si>
  <si>
    <t>34 años</t>
  </si>
  <si>
    <t>35 años</t>
  </si>
  <si>
    <t>36 años</t>
  </si>
  <si>
    <t>37 años</t>
  </si>
  <si>
    <t>38 años</t>
  </si>
  <si>
    <t>39 años</t>
  </si>
  <si>
    <t>40 años</t>
  </si>
  <si>
    <t>41 años</t>
  </si>
  <si>
    <t>42 años</t>
  </si>
  <si>
    <t>43 años</t>
  </si>
  <si>
    <t>44 años</t>
  </si>
  <si>
    <t>45 años</t>
  </si>
  <si>
    <t>46 años</t>
  </si>
  <si>
    <t>47 años</t>
  </si>
  <si>
    <t>48 años</t>
  </si>
  <si>
    <t>49 años</t>
  </si>
  <si>
    <t>50 años</t>
  </si>
  <si>
    <t>53 años</t>
  </si>
  <si>
    <t>56 años</t>
  </si>
  <si>
    <t>57 años</t>
  </si>
  <si>
    <t>Sexo y edad</t>
  </si>
  <si>
    <t>PRESTATARIOS DEL PROGRAMA CRÉDITO - BECA RETO EXCELENCIA SEGÚN SEXO Y EDAD, 2013 - 2018</t>
  </si>
  <si>
    <t>PRESTATARIOS DEL PROGRAMA CRÉDITO - BECA RETO EXCELENCIA SEGÚN SEXO Y RÉGIMEN LABORAL, 2013 - 2018</t>
  </si>
  <si>
    <t>CAS</t>
  </si>
  <si>
    <t>Locación de servicios</t>
  </si>
  <si>
    <t>D. Leg. 276</t>
  </si>
  <si>
    <t>D. Leg. 728</t>
  </si>
  <si>
    <t>Sexo y régimen</t>
  </si>
  <si>
    <t>PRESTATARIOS DEL PROGRAMA CRÉDITO - BECA RETO EXCELENCIA SEGÚN SEXO Y GRADO OBTENIDO, 2013 - 2018</t>
  </si>
  <si>
    <t>Sexo y Grado</t>
  </si>
  <si>
    <t>Bachiller</t>
  </si>
  <si>
    <t>Doctorado</t>
  </si>
  <si>
    <t>Maestría</t>
  </si>
  <si>
    <t>Título</t>
  </si>
  <si>
    <t>PRESTATARIOS DEL PROGRAMA CRÉDITO - BECA RETO EXCELENCIA SEGÚN SEXO Y DEPARTAMENTO (DOMICILIO) 2013 - 2018</t>
  </si>
  <si>
    <t>Sexo y Departamento</t>
  </si>
  <si>
    <t>Amazonas</t>
  </si>
  <si>
    <t>Áncash</t>
  </si>
  <si>
    <t>Apurimac</t>
  </si>
  <si>
    <t>Arequipa</t>
  </si>
  <si>
    <t>Ayacucho</t>
  </si>
  <si>
    <t>Cajamarca</t>
  </si>
  <si>
    <t>Callao</t>
  </si>
  <si>
    <t>Cusco</t>
  </si>
  <si>
    <t>Huánuco</t>
  </si>
  <si>
    <t>Ica</t>
  </si>
  <si>
    <t>Junín</t>
  </si>
  <si>
    <t>La Libertad</t>
  </si>
  <si>
    <t>Lambayeque</t>
  </si>
  <si>
    <t>san Martín</t>
  </si>
  <si>
    <t>Tacna</t>
  </si>
  <si>
    <t>Fuente: SERVIR - Gerencia de Desarrollo de Capacidades y Rendimiento del Servicio Civil</t>
  </si>
  <si>
    <t>Ancash</t>
  </si>
  <si>
    <t>Huancavelica</t>
  </si>
  <si>
    <t>Huanuco</t>
  </si>
  <si>
    <t>Junin</t>
  </si>
  <si>
    <t>Loreto</t>
  </si>
  <si>
    <t>Madre De Dios</t>
  </si>
  <si>
    <t>Moquegua</t>
  </si>
  <si>
    <t>Pasco</t>
  </si>
  <si>
    <t>Piura</t>
  </si>
  <si>
    <t>Puno</t>
  </si>
  <si>
    <t>San Martin</t>
  </si>
  <si>
    <t>Tumbes</t>
  </si>
  <si>
    <t>Ucayali</t>
  </si>
  <si>
    <t>Total Hombre</t>
  </si>
  <si>
    <t>Total Mujer</t>
  </si>
  <si>
    <t>Región</t>
  </si>
  <si>
    <t>SERVIDORES CIVILES SEGÚN SEXO Y REGIÓN, 2004 - 2017</t>
  </si>
  <si>
    <t>Fuente: Instituto Nacional de Estadística e Informática - Registro Naciional de Municipalidades RENAMU 2005 - 2018</t>
  </si>
  <si>
    <t>SERVIDORES CIVILES EN GOBIERNOS LOCALES SEGÚN SEXO Y REGIÓN, 2004 - 2017</t>
  </si>
  <si>
    <t>SERVIDORES CIVILES SEGÚN SEXO Y REGIÓN</t>
  </si>
  <si>
    <t>SERVIDORES CIVILES EN GOBIERNOS LOCALES SEGÚN SEXO Y REGIÓN</t>
  </si>
  <si>
    <t>BRECHA DE INGRESOS LABORALES EN EL SECTOR PÚBLICO POR SEXO Y REGIÓN</t>
  </si>
  <si>
    <t>PERÚ: INGRESO LABORAL MENSUAL PROMEDIO DE TRABAJADORES EN EL SECTOR PÚBLICO SEGÚN NIVEL EDUCATIVO CULMINADO Y SEXO, 2004 - 2017
(soles)</t>
  </si>
  <si>
    <r>
      <t xml:space="preserve">Fuente: Ministerio de la Mujer y Poblaciones </t>
    </r>
    <r>
      <rPr>
        <sz val="10"/>
        <rFont val="Calibri"/>
        <family val="2"/>
        <scheme val="minor"/>
      </rPr>
      <t>Vulnerables 2016, 2017 y 2018</t>
    </r>
    <r>
      <rPr>
        <sz val="10"/>
        <color theme="1"/>
        <rFont val="Calibri"/>
        <family val="2"/>
        <scheme val="minor"/>
      </rPr>
      <t>; y Comisión Multisectorial de Lactarios, Informe Anual sobre la situación de los lactarios institucionales 2013, 2014 y 2015.</t>
    </r>
  </si>
  <si>
    <t>PERÚ: INGRESO LABORAL MENSUAL PROMEDIO DE TRABAJADORES EN EL SECTOR PÚBLICO SEGÚN  SEXO Y REGIÓN, 2008 y 2017
(soles)</t>
  </si>
  <si>
    <t>*Considera solo el ingreso principal</t>
  </si>
  <si>
    <t>*El número de servidores civiles es el promedio mensual de servidores por cada año y no incluye a locadores de servicios.</t>
  </si>
  <si>
    <t>SERVIDORES CIVILES BENEFICIARIOS DE LA ESCUELA NACIONAL DE ADMINISTRACIÓN PÚBLICA POR SEXO Y SEGÚN NIVEL DE GOBIERNO</t>
  </si>
  <si>
    <t>SERVIDORES CIVILES BENEFICIARIOS DE LA ESCUELA NACIONAL DE ADMINISTRACIÓN PÚBLICA POR SEXO Y SEGÚN PROGRAMA/CURSO</t>
  </si>
  <si>
    <t>SERVIDORAS CIVILES JEFAS DE HOGAR, 2004 - 2017</t>
  </si>
  <si>
    <t>ASALARIADAS DEL SECTOR PRIVADO JEFAS DE HOGAR, 2004 - 2017</t>
  </si>
  <si>
    <t>Número de servidoras civiles Jefas 
de hogar</t>
  </si>
  <si>
    <t>Número de asalariadas privadas Jefas 
de hogar</t>
  </si>
  <si>
    <t xml:space="preserve">Fuente: INEI - ENAHO continua 2008 - 2017. </t>
  </si>
  <si>
    <t>BRECHA DE INGRESOS* LABORALES ENTRE SERVIDORES CIVILES HOMBRES Y MUJERES, 2008 - 2017</t>
  </si>
  <si>
    <t>BRECHA DE INGRESOS LABORALES ENTRE ASALARIADOS PRIVADOS HOMBRES Y MUJERES, 2008 - 2017</t>
  </si>
  <si>
    <r>
      <t>¿CUÁNTO MÁS GANA EL HOMBRE QUE LA MUJER EN EL SECTOR PÚBLICO SEGÚN GRUPO OCUPACIONAL?</t>
    </r>
    <r>
      <rPr>
        <b/>
        <vertAlign val="superscript"/>
        <sz val="10"/>
        <color theme="0"/>
        <rFont val="Calibri"/>
        <family val="2"/>
        <scheme val="minor"/>
      </rPr>
      <t>1</t>
    </r>
    <r>
      <rPr>
        <b/>
        <sz val="10"/>
        <color theme="0"/>
        <rFont val="Calibri"/>
        <family val="2"/>
        <scheme val="minor"/>
      </rPr>
      <t>, 2008 - 2017</t>
    </r>
  </si>
  <si>
    <t>Fuente: INEI - ENAHO continua 2008 - 2017.</t>
  </si>
  <si>
    <t>* La brecha en porcentaje fue calculada sobre la base del ingreso principal del encuestado.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</si>
  <si>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La brecha está calculada sobre la base del ingreso principal del encuestado.</t>
    </r>
  </si>
  <si>
    <t>PRESTATARIOS DEL PROGRAMA CRÉDITO - BECA RETO EXCELENCIA SEGÚN DIVERSAS 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</si>
</sst>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0.0"/>
    <numFmt numFmtId="166" formatCode="#,##0.0"/>
    <numFmt numFmtId="167" formatCode="0.0%"/>
    <numFmt numFmtId="168" formatCode="#,##0_ ;\-#,##0\ "/>
    <numFmt numFmtId="169" formatCode="0.00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6363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0" fontId="3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</cellStyleXfs>
  <cellXfs count="285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10" fillId="0" borderId="2" xfId="11" quotePrefix="1" applyBorder="1"/>
    <xf numFmtId="0" fontId="4" fillId="0" borderId="0" xfId="10" applyFont="1" applyAlignment="1">
      <alignment horizontal="justify" vertical="justify" wrapText="1"/>
    </xf>
    <xf numFmtId="0" fontId="9" fillId="0" borderId="0" xfId="6" applyFont="1" applyBorder="1"/>
    <xf numFmtId="9" fontId="0" fillId="0" borderId="2" xfId="3" applyNumberFormat="1" applyFont="1" applyBorder="1"/>
    <xf numFmtId="0" fontId="0" fillId="0" borderId="2" xfId="0" applyBorder="1"/>
    <xf numFmtId="0" fontId="11" fillId="0" borderId="2" xfId="0" applyFont="1" applyBorder="1" applyAlignment="1">
      <alignment horizontal="center" vertical="center"/>
    </xf>
    <xf numFmtId="4" fontId="0" fillId="0" borderId="2" xfId="0" applyNumberFormat="1" applyBorder="1"/>
    <xf numFmtId="0" fontId="0" fillId="2" borderId="0" xfId="0" applyFill="1" applyBorder="1" applyAlignment="1">
      <alignment horizontal="left" indent="1"/>
    </xf>
    <xf numFmtId="0" fontId="10" fillId="0" borderId="2" xfId="11" applyBorder="1"/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/>
    <xf numFmtId="0" fontId="12" fillId="0" borderId="0" xfId="0" applyFont="1" applyFill="1" applyBorder="1" applyAlignment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9" fontId="4" fillId="0" borderId="0" xfId="3" applyNumberFormat="1" applyFont="1"/>
    <xf numFmtId="0" fontId="9" fillId="0" borderId="0" xfId="2" applyFont="1" applyFill="1" applyAlignment="1">
      <alignment horizontal="left"/>
    </xf>
    <xf numFmtId="0" fontId="11" fillId="0" borderId="0" xfId="0" applyFont="1"/>
    <xf numFmtId="0" fontId="9" fillId="0" borderId="0" xfId="0" applyFont="1"/>
    <xf numFmtId="0" fontId="11" fillId="2" borderId="2" xfId="0" applyFont="1" applyFill="1" applyBorder="1"/>
    <xf numFmtId="3" fontId="4" fillId="2" borderId="2" xfId="0" applyNumberFormat="1" applyFont="1" applyFill="1" applyBorder="1"/>
    <xf numFmtId="0" fontId="4" fillId="2" borderId="2" xfId="0" applyFont="1" applyFill="1" applyBorder="1"/>
    <xf numFmtId="0" fontId="4" fillId="0" borderId="2" xfId="0" applyFont="1" applyBorder="1"/>
    <xf numFmtId="0" fontId="11" fillId="2" borderId="2" xfId="0" applyFont="1" applyFill="1" applyBorder="1" applyAlignment="1">
      <alignment horizontal="left" indent="1"/>
    </xf>
    <xf numFmtId="3" fontId="11" fillId="2" borderId="2" xfId="0" applyNumberFormat="1" applyFont="1" applyFill="1" applyBorder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left" indent="1"/>
    </xf>
    <xf numFmtId="3" fontId="4" fillId="2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9" fillId="0" borderId="0" xfId="0" applyFont="1" applyBorder="1"/>
    <xf numFmtId="3" fontId="13" fillId="0" borderId="2" xfId="0" applyNumberFormat="1" applyFont="1" applyBorder="1" applyAlignment="1">
      <alignment horizontal="right" vertical="center"/>
    </xf>
    <xf numFmtId="0" fontId="4" fillId="2" borderId="0" xfId="0" applyFont="1" applyFill="1" applyBorder="1"/>
    <xf numFmtId="0" fontId="4" fillId="0" borderId="0" xfId="0" applyFont="1" applyBorder="1"/>
    <xf numFmtId="0" fontId="9" fillId="2" borderId="0" xfId="0" applyFont="1" applyFill="1" applyAlignment="1">
      <alignment horizontal="left"/>
    </xf>
    <xf numFmtId="3" fontId="4" fillId="0" borderId="0" xfId="0" applyNumberFormat="1" applyFont="1"/>
    <xf numFmtId="167" fontId="4" fillId="0" borderId="0" xfId="3" applyNumberFormat="1" applyFont="1" applyAlignment="1">
      <alignment horizontal="center" vertical="center"/>
    </xf>
    <xf numFmtId="0" fontId="9" fillId="2" borderId="0" xfId="1" applyFont="1" applyFill="1" applyBorder="1" applyAlignment="1">
      <alignment horizontal="left"/>
    </xf>
    <xf numFmtId="3" fontId="4" fillId="2" borderId="0" xfId="0" applyNumberFormat="1" applyFont="1" applyFill="1" applyBorder="1"/>
    <xf numFmtId="167" fontId="4" fillId="2" borderId="0" xfId="3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/>
    </xf>
    <xf numFmtId="9" fontId="4" fillId="2" borderId="0" xfId="3" applyFont="1" applyFill="1" applyBorder="1"/>
    <xf numFmtId="0" fontId="4" fillId="2" borderId="0" xfId="0" applyFont="1" applyFill="1" applyBorder="1" applyAlignment="1">
      <alignment horizontal="left" indent="1"/>
    </xf>
    <xf numFmtId="9" fontId="9" fillId="0" borderId="0" xfId="0" applyNumberFormat="1" applyFont="1"/>
    <xf numFmtId="4" fontId="4" fillId="0" borderId="0" xfId="0" applyNumberFormat="1" applyFont="1"/>
    <xf numFmtId="165" fontId="4" fillId="0" borderId="0" xfId="0" applyNumberFormat="1" applyFont="1"/>
    <xf numFmtId="0" fontId="11" fillId="2" borderId="2" xfId="0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11" fillId="0" borderId="2" xfId="0" applyNumberFormat="1" applyFont="1" applyBorder="1" applyAlignment="1">
      <alignment horizontal="right"/>
    </xf>
    <xf numFmtId="0" fontId="9" fillId="2" borderId="0" xfId="0" applyFont="1" applyFill="1" applyAlignment="1">
      <alignment horizontal="left" vertical="center" wrapText="1"/>
    </xf>
    <xf numFmtId="167" fontId="4" fillId="0" borderId="0" xfId="3" applyNumberFormat="1" applyFont="1" applyFill="1" applyAlignment="1">
      <alignment horizontal="center" vertical="center"/>
    </xf>
    <xf numFmtId="167" fontId="4" fillId="0" borderId="0" xfId="3" applyNumberFormat="1" applyFont="1"/>
    <xf numFmtId="0" fontId="9" fillId="2" borderId="0" xfId="1" applyFont="1" applyFill="1" applyAlignment="1">
      <alignment horizontal="left"/>
    </xf>
    <xf numFmtId="165" fontId="4" fillId="0" borderId="2" xfId="0" applyNumberFormat="1" applyFont="1" applyBorder="1" applyAlignment="1">
      <alignment horizontal="right" indent="3"/>
    </xf>
    <xf numFmtId="165" fontId="4" fillId="0" borderId="2" xfId="0" applyNumberFormat="1" applyFont="1" applyFill="1" applyBorder="1" applyAlignment="1">
      <alignment horizontal="right" indent="3"/>
    </xf>
    <xf numFmtId="165" fontId="4" fillId="3" borderId="2" xfId="0" applyNumberFormat="1" applyFont="1" applyFill="1" applyBorder="1" applyAlignment="1">
      <alignment horizontal="right" indent="3"/>
    </xf>
    <xf numFmtId="166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Border="1"/>
    <xf numFmtId="0" fontId="4" fillId="0" borderId="0" xfId="0" applyFont="1" applyAlignment="1">
      <alignment vertical="center"/>
    </xf>
    <xf numFmtId="0" fontId="11" fillId="2" borderId="2" xfId="0" applyFont="1" applyFill="1" applyBorder="1" applyAlignment="1">
      <alignment horizontal="left" vertical="center"/>
    </xf>
    <xf numFmtId="0" fontId="9" fillId="0" borderId="0" xfId="6" applyFont="1" applyAlignment="1">
      <alignment vertical="center"/>
    </xf>
    <xf numFmtId="0" fontId="13" fillId="0" borderId="2" xfId="6" applyFont="1" applyBorder="1" applyAlignment="1">
      <alignment horizontal="center"/>
    </xf>
    <xf numFmtId="0" fontId="9" fillId="0" borderId="0" xfId="6" applyFont="1"/>
    <xf numFmtId="0" fontId="9" fillId="0" borderId="2" xfId="6" applyFont="1" applyBorder="1"/>
    <xf numFmtId="3" fontId="9" fillId="0" borderId="2" xfId="6" applyNumberFormat="1" applyFont="1" applyBorder="1"/>
    <xf numFmtId="0" fontId="4" fillId="0" borderId="0" xfId="6" applyFont="1" applyAlignment="1">
      <alignment horizontal="left" vertical="center"/>
    </xf>
    <xf numFmtId="0" fontId="4" fillId="0" borderId="0" xfId="6" applyFont="1" applyAlignment="1">
      <alignment horizontal="left" vertical="center" wrapText="1"/>
    </xf>
    <xf numFmtId="3" fontId="4" fillId="0" borderId="2" xfId="0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0" fontId="9" fillId="2" borderId="0" xfId="0" applyFont="1" applyFill="1" applyBorder="1" applyAlignment="1">
      <alignment vertical="center"/>
    </xf>
    <xf numFmtId="0" fontId="9" fillId="0" borderId="0" xfId="2" applyFont="1" applyFill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/>
    <xf numFmtId="0" fontId="4" fillId="0" borderId="2" xfId="0" applyFont="1" applyFill="1" applyBorder="1" applyAlignment="1">
      <alignment horizontal="center" vertical="center"/>
    </xf>
    <xf numFmtId="9" fontId="4" fillId="0" borderId="2" xfId="3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9" fontId="4" fillId="0" borderId="0" xfId="3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9" fontId="4" fillId="0" borderId="2" xfId="3" applyNumberFormat="1" applyFont="1" applyFill="1" applyBorder="1" applyAlignment="1">
      <alignment horizontal="center" vertical="center"/>
    </xf>
    <xf numFmtId="2" fontId="4" fillId="0" borderId="0" xfId="0" applyNumberFormat="1" applyFont="1"/>
    <xf numFmtId="9" fontId="4" fillId="0" borderId="0" xfId="3" applyFont="1"/>
    <xf numFmtId="0" fontId="1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67" fontId="4" fillId="0" borderId="2" xfId="3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7" fontId="11" fillId="0" borderId="2" xfId="3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vertical="justify" wrapText="1"/>
    </xf>
    <xf numFmtId="0" fontId="4" fillId="0" borderId="0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2" xfId="0" applyFont="1" applyBorder="1"/>
    <xf numFmtId="0" fontId="11" fillId="0" borderId="0" xfId="0" applyFont="1" applyBorder="1"/>
    <xf numFmtId="0" fontId="11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4" fillId="0" borderId="2" xfId="0" applyNumberFormat="1" applyFont="1" applyBorder="1"/>
    <xf numFmtId="167" fontId="4" fillId="0" borderId="2" xfId="3" applyNumberFormat="1" applyFont="1" applyBorder="1"/>
    <xf numFmtId="0" fontId="4" fillId="0" borderId="0" xfId="0" applyFont="1" applyBorder="1" applyAlignment="1">
      <alignment horizontal="left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9" fillId="0" borderId="2" xfId="0" applyFont="1" applyBorder="1"/>
    <xf numFmtId="0" fontId="11" fillId="0" borderId="2" xfId="0" applyFont="1" applyBorder="1" applyAlignment="1">
      <alignment horizontal="left" indent="1"/>
    </xf>
    <xf numFmtId="3" fontId="11" fillId="0" borderId="2" xfId="0" applyNumberFormat="1" applyFont="1" applyBorder="1"/>
    <xf numFmtId="3" fontId="13" fillId="0" borderId="2" xfId="0" applyNumberFormat="1" applyFont="1" applyBorder="1"/>
    <xf numFmtId="0" fontId="4" fillId="0" borderId="2" xfId="0" applyFont="1" applyBorder="1" applyAlignment="1">
      <alignment horizontal="left" indent="1"/>
    </xf>
    <xf numFmtId="3" fontId="9" fillId="0" borderId="2" xfId="0" applyNumberFormat="1" applyFont="1" applyBorder="1"/>
    <xf numFmtId="0" fontId="9" fillId="0" borderId="0" xfId="0" applyFont="1" applyAlignment="1">
      <alignment horizontal="left"/>
    </xf>
    <xf numFmtId="0" fontId="9" fillId="0" borderId="0" xfId="2" applyFont="1" applyAlignment="1">
      <alignment horizontal="left"/>
    </xf>
    <xf numFmtId="165" fontId="11" fillId="0" borderId="2" xfId="3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/>
    </xf>
    <xf numFmtId="165" fontId="4" fillId="0" borderId="2" xfId="3" applyNumberFormat="1" applyFont="1" applyBorder="1" applyAlignment="1">
      <alignment horizontal="right" vertical="center"/>
    </xf>
    <xf numFmtId="165" fontId="9" fillId="2" borderId="2" xfId="3" applyNumberFormat="1" applyFont="1" applyFill="1" applyBorder="1" applyAlignment="1">
      <alignment horizontal="right" vertical="center"/>
    </xf>
    <xf numFmtId="165" fontId="4" fillId="0" borderId="0" xfId="3" applyNumberFormat="1" applyFont="1" applyBorder="1" applyAlignment="1">
      <alignment horizontal="center" vertical="center"/>
    </xf>
    <xf numFmtId="165" fontId="9" fillId="2" borderId="0" xfId="3" applyNumberFormat="1" applyFont="1" applyFill="1" applyBorder="1" applyAlignment="1">
      <alignment horizontal="center" vertical="center"/>
    </xf>
    <xf numFmtId="165" fontId="11" fillId="0" borderId="2" xfId="0" applyNumberFormat="1" applyFont="1" applyBorder="1" applyAlignment="1">
      <alignment horizontal="right"/>
    </xf>
    <xf numFmtId="0" fontId="4" fillId="2" borderId="0" xfId="8" applyFont="1" applyFill="1"/>
    <xf numFmtId="0" fontId="4" fillId="0" borderId="0" xfId="8" applyFont="1"/>
    <xf numFmtId="0" fontId="4" fillId="0" borderId="0" xfId="8" applyFont="1" applyAlignment="1">
      <alignment horizontal="center" vertical="center"/>
    </xf>
    <xf numFmtId="0" fontId="11" fillId="0" borderId="2" xfId="8" applyFont="1" applyBorder="1" applyAlignment="1">
      <alignment horizontal="center" vertical="center"/>
    </xf>
    <xf numFmtId="0" fontId="11" fillId="0" borderId="2" xfId="8" applyFont="1" applyBorder="1" applyAlignment="1">
      <alignment horizontal="center" vertical="center" wrapText="1"/>
    </xf>
    <xf numFmtId="0" fontId="4" fillId="0" borderId="2" xfId="8" applyFont="1" applyBorder="1" applyAlignment="1">
      <alignment horizontal="left" vertical="center"/>
    </xf>
    <xf numFmtId="3" fontId="4" fillId="0" borderId="2" xfId="8" applyNumberFormat="1" applyFont="1" applyBorder="1" applyAlignment="1">
      <alignment horizontal="center" vertical="center"/>
    </xf>
    <xf numFmtId="9" fontId="4" fillId="0" borderId="2" xfId="7" applyFont="1" applyBorder="1" applyAlignment="1">
      <alignment horizontal="center" vertical="center"/>
    </xf>
    <xf numFmtId="0" fontId="11" fillId="0" borderId="2" xfId="8" applyFont="1" applyBorder="1" applyAlignment="1">
      <alignment horizontal="left" vertical="center"/>
    </xf>
    <xf numFmtId="3" fontId="11" fillId="0" borderId="2" xfId="8" applyNumberFormat="1" applyFont="1" applyBorder="1" applyAlignment="1">
      <alignment horizontal="center" vertical="center"/>
    </xf>
    <xf numFmtId="9" fontId="11" fillId="0" borderId="2" xfId="8" applyNumberFormat="1" applyFont="1" applyBorder="1" applyAlignment="1">
      <alignment horizontal="center" vertical="center"/>
    </xf>
    <xf numFmtId="0" fontId="4" fillId="0" borderId="0" xfId="8" applyFont="1" applyAlignment="1">
      <alignment horizontal="left" vertical="center"/>
    </xf>
    <xf numFmtId="0" fontId="13" fillId="2" borderId="6" xfId="4" applyFont="1" applyFill="1" applyBorder="1" applyAlignment="1">
      <alignment horizontal="center" vertical="center"/>
    </xf>
    <xf numFmtId="0" fontId="13" fillId="0" borderId="6" xfId="4" applyFont="1" applyBorder="1" applyAlignment="1">
      <alignment horizontal="center" vertical="center"/>
    </xf>
    <xf numFmtId="0" fontId="9" fillId="0" borderId="2" xfId="4" applyFont="1" applyBorder="1" applyAlignment="1">
      <alignment horizontal="left" vertical="center"/>
    </xf>
    <xf numFmtId="0" fontId="9" fillId="0" borderId="2" xfId="4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167" fontId="4" fillId="0" borderId="7" xfId="3" applyNumberFormat="1" applyFont="1" applyBorder="1" applyAlignment="1">
      <alignment horizontal="left" vertical="center"/>
    </xf>
    <xf numFmtId="0" fontId="13" fillId="2" borderId="0" xfId="2" applyFont="1" applyFill="1"/>
    <xf numFmtId="0" fontId="9" fillId="0" borderId="0" xfId="2" applyFont="1"/>
    <xf numFmtId="0" fontId="13" fillId="0" borderId="2" xfId="2" applyFont="1" applyBorder="1" applyAlignment="1">
      <alignment horizontal="center"/>
    </xf>
    <xf numFmtId="0" fontId="9" fillId="0" borderId="2" xfId="2" applyFont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9" fontId="9" fillId="0" borderId="0" xfId="3" applyFont="1"/>
    <xf numFmtId="0" fontId="13" fillId="0" borderId="2" xfId="2" applyFont="1" applyBorder="1" applyAlignment="1">
      <alignment horizontal="center" vertical="center"/>
    </xf>
    <xf numFmtId="3" fontId="13" fillId="0" borderId="2" xfId="2" applyNumberFormat="1" applyFont="1" applyBorder="1" applyAlignment="1">
      <alignment horizontal="center" vertical="center"/>
    </xf>
    <xf numFmtId="4" fontId="13" fillId="0" borderId="2" xfId="2" quotePrefix="1" applyNumberFormat="1" applyFont="1" applyBorder="1" applyAlignment="1">
      <alignment horizontal="center" vertical="center"/>
    </xf>
    <xf numFmtId="0" fontId="4" fillId="0" borderId="0" xfId="10" applyFont="1" applyAlignment="1">
      <alignment vertical="top" wrapText="1"/>
    </xf>
    <xf numFmtId="0" fontId="4" fillId="0" borderId="0" xfId="10" applyFont="1" applyBorder="1" applyAlignment="1">
      <alignment horizontal="justify" vertical="justify" wrapText="1"/>
    </xf>
    <xf numFmtId="3" fontId="9" fillId="0" borderId="0" xfId="2" applyNumberFormat="1" applyFont="1" applyBorder="1" applyAlignment="1">
      <alignment horizontal="center" vertical="center"/>
    </xf>
    <xf numFmtId="0" fontId="9" fillId="0" borderId="0" xfId="2" applyFont="1" applyBorder="1"/>
    <xf numFmtId="0" fontId="16" fillId="0" borderId="0" xfId="2" applyFont="1"/>
    <xf numFmtId="0" fontId="9" fillId="0" borderId="0" xfId="2" applyFont="1" applyBorder="1" applyAlignment="1">
      <alignment horizontal="center"/>
    </xf>
    <xf numFmtId="4" fontId="9" fillId="0" borderId="0" xfId="2" applyNumberFormat="1" applyFont="1" applyBorder="1"/>
    <xf numFmtId="0" fontId="13" fillId="0" borderId="2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3" fontId="9" fillId="0" borderId="0" xfId="2" applyNumberFormat="1" applyFont="1" applyBorder="1" applyAlignment="1">
      <alignment horizontal="center" vertical="center" wrapText="1"/>
    </xf>
    <xf numFmtId="3" fontId="13" fillId="0" borderId="2" xfId="2" applyNumberFormat="1" applyFont="1" applyBorder="1" applyAlignment="1">
      <alignment horizontal="center" vertical="center" wrapText="1"/>
    </xf>
    <xf numFmtId="3" fontId="4" fillId="0" borderId="0" xfId="10" applyNumberFormat="1" applyFont="1" applyAlignment="1">
      <alignment vertical="top" wrapText="1"/>
    </xf>
    <xf numFmtId="0" fontId="12" fillId="2" borderId="0" xfId="2" applyFont="1" applyFill="1" applyBorder="1" applyAlignment="1">
      <alignment vertical="center" wrapText="1"/>
    </xf>
    <xf numFmtId="0" fontId="9" fillId="2" borderId="0" xfId="2" applyFont="1" applyFill="1" applyBorder="1"/>
    <xf numFmtId="0" fontId="13" fillId="0" borderId="2" xfId="2" applyFont="1" applyBorder="1" applyAlignment="1">
      <alignment vertical="center" wrapText="1"/>
    </xf>
    <xf numFmtId="0" fontId="9" fillId="2" borderId="0" xfId="2" applyFont="1" applyFill="1" applyBorder="1" applyAlignment="1">
      <alignment horizontal="center"/>
    </xf>
    <xf numFmtId="3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4" fillId="2" borderId="0" xfId="10" applyFont="1" applyFill="1" applyBorder="1" applyAlignment="1">
      <alignment vertical="justify" wrapText="1"/>
    </xf>
    <xf numFmtId="4" fontId="9" fillId="2" borderId="0" xfId="2" applyNumberFormat="1" applyFont="1" applyFill="1" applyBorder="1"/>
    <xf numFmtId="0" fontId="16" fillId="2" borderId="0" xfId="2" applyFont="1" applyFill="1" applyBorder="1"/>
    <xf numFmtId="0" fontId="9" fillId="0" borderId="2" xfId="2" applyFont="1" applyBorder="1" applyAlignment="1">
      <alignment vertical="center" wrapText="1"/>
    </xf>
    <xf numFmtId="0" fontId="13" fillId="0" borderId="5" xfId="2" applyFont="1" applyBorder="1" applyAlignment="1">
      <alignment vertical="center" wrapText="1"/>
    </xf>
    <xf numFmtId="0" fontId="13" fillId="0" borderId="6" xfId="2" applyFont="1" applyBorder="1" applyAlignment="1">
      <alignment horizontal="center" vertical="center" wrapText="1"/>
    </xf>
    <xf numFmtId="168" fontId="4" fillId="0" borderId="2" xfId="9" applyNumberFormat="1" applyFont="1" applyBorder="1" applyAlignment="1">
      <alignment horizontal="center" vertical="center" wrapText="1"/>
    </xf>
    <xf numFmtId="168" fontId="11" fillId="0" borderId="2" xfId="9" applyNumberFormat="1" applyFont="1" applyBorder="1" applyAlignment="1">
      <alignment horizontal="center" vertical="center" wrapText="1"/>
    </xf>
    <xf numFmtId="168" fontId="11" fillId="0" borderId="0" xfId="9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/>
    <xf numFmtId="0" fontId="11" fillId="0" borderId="2" xfId="0" applyFont="1" applyBorder="1" applyAlignment="1">
      <alignment wrapText="1"/>
    </xf>
    <xf numFmtId="9" fontId="4" fillId="0" borderId="0" xfId="3" applyFont="1" applyAlignment="1">
      <alignment horizontal="center" vertical="center"/>
    </xf>
    <xf numFmtId="0" fontId="4" fillId="0" borderId="0" xfId="0" applyFont="1" applyAlignment="1">
      <alignment horizontal="left"/>
    </xf>
    <xf numFmtId="10" fontId="4" fillId="0" borderId="0" xfId="0" applyNumberFormat="1" applyFont="1" applyFill="1" applyAlignment="1">
      <alignment horizontal="center"/>
    </xf>
    <xf numFmtId="0" fontId="11" fillId="0" borderId="0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168" fontId="4" fillId="0" borderId="2" xfId="9" applyNumberFormat="1" applyFont="1" applyBorder="1" applyAlignment="1">
      <alignment horizontal="center" vertical="center"/>
    </xf>
    <xf numFmtId="168" fontId="11" fillId="0" borderId="2" xfId="9" applyNumberFormat="1" applyFont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justify" vertical="justify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2" applyFont="1" applyFill="1" applyAlignment="1">
      <alignment horizontal="left" vertical="center"/>
    </xf>
    <xf numFmtId="0" fontId="9" fillId="2" borderId="0" xfId="0" applyFont="1" applyFill="1" applyBorder="1" applyAlignment="1">
      <alignment horizontal="justify" vertical="justify" wrapText="1"/>
    </xf>
    <xf numFmtId="0" fontId="12" fillId="4" borderId="9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justify" vertical="justify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10" xfId="8" applyFont="1" applyFill="1" applyBorder="1" applyAlignment="1">
      <alignment horizontal="center" vertical="center"/>
    </xf>
    <xf numFmtId="0" fontId="12" fillId="4" borderId="11" xfId="8" applyFont="1" applyFill="1" applyBorder="1" applyAlignment="1">
      <alignment horizontal="center" vertical="center"/>
    </xf>
    <xf numFmtId="0" fontId="9" fillId="0" borderId="5" xfId="6" applyFont="1" applyBorder="1" applyAlignment="1">
      <alignment horizontal="left" vertical="center"/>
    </xf>
    <xf numFmtId="0" fontId="9" fillId="0" borderId="8" xfId="6" applyFont="1" applyBorder="1" applyAlignment="1">
      <alignment horizontal="left" vertical="center"/>
    </xf>
    <xf numFmtId="0" fontId="9" fillId="0" borderId="6" xfId="6" applyFont="1" applyBorder="1" applyAlignment="1">
      <alignment horizontal="left" vertical="center"/>
    </xf>
    <xf numFmtId="0" fontId="9" fillId="0" borderId="2" xfId="6" applyFont="1" applyBorder="1" applyAlignment="1">
      <alignment horizontal="left" vertical="center"/>
    </xf>
    <xf numFmtId="0" fontId="4" fillId="0" borderId="0" xfId="6" applyFont="1" applyBorder="1" applyAlignment="1">
      <alignment horizontal="left" vertical="center" wrapText="1"/>
    </xf>
    <xf numFmtId="0" fontId="12" fillId="5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 wrapText="1"/>
    </xf>
    <xf numFmtId="0" fontId="4" fillId="0" borderId="0" xfId="6" applyFont="1" applyAlignment="1">
      <alignment horizontal="left" vertical="center" wrapText="1"/>
    </xf>
    <xf numFmtId="0" fontId="12" fillId="4" borderId="2" xfId="8" applyFont="1" applyFill="1" applyBorder="1" applyAlignment="1">
      <alignment horizontal="center" vertical="center"/>
    </xf>
    <xf numFmtId="0" fontId="4" fillId="0" borderId="0" xfId="0" applyFont="1" applyBorder="1" applyAlignment="1">
      <alignment horizontal="justify" vertical="justify" wrapText="1"/>
    </xf>
    <xf numFmtId="0" fontId="4" fillId="0" borderId="0" xfId="0" applyFont="1" applyAlignment="1">
      <alignment horizontal="justify" vertical="justify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justify" wrapText="1"/>
    </xf>
    <xf numFmtId="0" fontId="9" fillId="0" borderId="0" xfId="10" applyFont="1" applyBorder="1" applyAlignment="1">
      <alignment horizontal="left" vertical="center" wrapText="1"/>
    </xf>
    <xf numFmtId="0" fontId="4" fillId="0" borderId="7" xfId="10" applyFont="1" applyBorder="1" applyAlignment="1">
      <alignment horizontal="left" vertical="center" wrapText="1"/>
    </xf>
    <xf numFmtId="0" fontId="12" fillId="5" borderId="3" xfId="2" applyFont="1" applyFill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 wrapText="1"/>
    </xf>
    <xf numFmtId="0" fontId="12" fillId="5" borderId="4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 vertical="center" wrapText="1"/>
    </xf>
    <xf numFmtId="0" fontId="4" fillId="0" borderId="7" xfId="10" applyFont="1" applyBorder="1" applyAlignment="1">
      <alignment horizontal="justify" vertical="justify" wrapText="1"/>
    </xf>
    <xf numFmtId="0" fontId="4" fillId="0" borderId="0" xfId="10" applyFont="1" applyBorder="1" applyAlignment="1">
      <alignment horizontal="justify" vertical="justify" wrapText="1"/>
    </xf>
    <xf numFmtId="0" fontId="4" fillId="0" borderId="0" xfId="10" applyFont="1" applyBorder="1" applyAlignment="1">
      <alignment horizontal="left" vertical="center" wrapText="1"/>
    </xf>
    <xf numFmtId="0" fontId="4" fillId="2" borderId="0" xfId="10" applyFont="1" applyFill="1" applyBorder="1" applyAlignment="1">
      <alignment horizontal="justify" vertical="justify" wrapText="1"/>
    </xf>
    <xf numFmtId="0" fontId="9" fillId="2" borderId="0" xfId="10" applyFont="1" applyFill="1" applyBorder="1" applyAlignment="1">
      <alignment horizontal="justify" vertical="justify" wrapText="1"/>
    </xf>
    <xf numFmtId="0" fontId="12" fillId="2" borderId="0" xfId="2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4" fillId="0" borderId="0" xfId="10" applyFont="1" applyAlignment="1">
      <alignment horizontal="left" vertic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0" xfId="10" applyFont="1" applyAlignment="1">
      <alignment horizontal="justify" vertical="justify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</cellXfs>
  <cellStyles count="12">
    <cellStyle name="Hipervínculo" xfId="11" builtinId="8"/>
    <cellStyle name="Millares" xfId="9" builtinId="3"/>
    <cellStyle name="Normal" xfId="0" builtinId="0"/>
    <cellStyle name="Normal 10" xfId="2"/>
    <cellStyle name="Normal 2" xfId="6"/>
    <cellStyle name="Normal 2 2" xfId="10"/>
    <cellStyle name="Normal 3" xfId="4"/>
    <cellStyle name="Normal 3 2" xfId="8"/>
    <cellStyle name="Normal_triptico FEBRERO 2002" xfId="1"/>
    <cellStyle name="Porcentaje" xfId="3" builtinId="5"/>
    <cellStyle name="Porcentaje 2" xfId="5"/>
    <cellStyle name="Porcentaje 3" xfId="7"/>
  </cellStyles>
  <dxfs count="0"/>
  <tableStyles count="0" defaultTableStyle="TableStyleMedium2" defaultPivotStyle="PivotStyleLight16"/>
  <colors>
    <mruColors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theme" Target="theme/theme1.xml"/><Relationship Id="rId24" Type="http://schemas.openxmlformats.org/officeDocument/2006/relationships/styles" Target="styles.xml"/><Relationship Id="rId25" Type="http://schemas.openxmlformats.org/officeDocument/2006/relationships/sharedStrings" Target="sharedStrings.xml"/><Relationship Id="rId26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Gráfico 17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Participación de la mujer según </a:t>
            </a:r>
            <a:r>
              <a:rPr lang="es-ES" sz="1000" b="1" i="0" u="none" strike="noStrike" baseline="0">
                <a:effectLst/>
              </a:rPr>
              <a:t>sistema administrativo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0" i="0" baseline="0">
                <a:solidFill>
                  <a:sysClr val="windowText" lastClr="000000"/>
                </a:solidFill>
                <a:effectLst/>
              </a:rPr>
              <a:t> (porcentaje)</a:t>
            </a:r>
            <a:endParaRPr lang="es-ES" sz="10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81648611418173"/>
          <c:y val="0.0316474221641023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'Servidores sistemas administra.'!$B$4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'Servidores sistemas administra.'!$C$3:$E$3</c:f>
              <c:strCache>
                <c:ptCount val="3"/>
                <c:pt idx="0">
                  <c:v>Modernización pública</c:v>
                </c:pt>
                <c:pt idx="1">
                  <c:v>Planeamiento estratégico</c:v>
                </c:pt>
                <c:pt idx="2">
                  <c:v>Presupuesto público</c:v>
                </c:pt>
              </c:strCache>
            </c:strRef>
          </c:cat>
          <c:val>
            <c:numRef>
              <c:f>'Servidores sistemas administra.'!$C$4:$E$4</c:f>
              <c:numCache>
                <c:formatCode>#,##0</c:formatCode>
                <c:ptCount val="3"/>
                <c:pt idx="0">
                  <c:v>62.12</c:v>
                </c:pt>
                <c:pt idx="1">
                  <c:v>66.98</c:v>
                </c:pt>
                <c:pt idx="2">
                  <c:v>62.99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B6-4A43-99EA-899992E67B17}"/>
            </c:ext>
          </c:extLst>
        </c:ser>
        <c:ser>
          <c:idx val="1"/>
          <c:order val="1"/>
          <c:tx>
            <c:strRef>
              <c:f>'Servidores sistemas administra.'!$B$5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963634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_tradn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B6-4A43-99EA-899992E67B1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_tradn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B6-4A43-99EA-899992E67B1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_tradn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B6-4A43-99EA-899992E67B1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'Servidores sistemas administra.'!$C$3:$E$3</c:f>
              <c:strCache>
                <c:ptCount val="3"/>
                <c:pt idx="0">
                  <c:v>Modernización pública</c:v>
                </c:pt>
                <c:pt idx="1">
                  <c:v>Planeamiento estratégico</c:v>
                </c:pt>
                <c:pt idx="2">
                  <c:v>Presupuesto público</c:v>
                </c:pt>
              </c:strCache>
            </c:strRef>
          </c:cat>
          <c:val>
            <c:numRef>
              <c:f>'Servidores sistemas administra.'!$C$5:$E$5</c:f>
              <c:numCache>
                <c:formatCode>#,##0</c:formatCode>
                <c:ptCount val="3"/>
                <c:pt idx="0">
                  <c:v>37.88</c:v>
                </c:pt>
                <c:pt idx="1">
                  <c:v>33.02</c:v>
                </c:pt>
                <c:pt idx="2">
                  <c:v>37.01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AB6-4A43-99EA-899992E67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25821296"/>
        <c:axId val="-1125818816"/>
      </c:barChart>
      <c:catAx>
        <c:axId val="-112582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1125818816"/>
        <c:crosses val="autoZero"/>
        <c:auto val="1"/>
        <c:lblAlgn val="ctr"/>
        <c:lblOffset val="100"/>
        <c:noMultiLvlLbl val="0"/>
      </c:catAx>
      <c:valAx>
        <c:axId val="-11258188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125821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Gráfico 20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Participación de la mujer según </a:t>
            </a:r>
            <a:r>
              <a:rPr lang="es-ES" sz="1000" b="1" i="0" u="none" strike="noStrike" baseline="0">
                <a:effectLst/>
              </a:rPr>
              <a:t>sistema administrativo y perfil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0" i="0" baseline="0">
                <a:solidFill>
                  <a:sysClr val="windowText" lastClr="000000"/>
                </a:solidFill>
                <a:effectLst/>
              </a:rPr>
              <a:t> (porcentaje)</a:t>
            </a:r>
            <a:endParaRPr lang="es-ES" sz="10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32049828563552"/>
          <c:y val="0.0181792230653948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'Servidores sistemas administra.'!#REF!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B3-435D-8B79-6FDB0400870E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'Servidores sistemas administra.'!#REF!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'Servidores sistemas administra.'!#REF!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63634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_tradn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B3-435D-8B79-6FDB0400870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_tradn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CB3-435D-8B79-6FDB0400870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_tradn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B3-435D-8B79-6FDB0400870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B3-435D-8B79-6FDB0400870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CB3-435D-8B79-6FDB0400870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_tradn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'Servidores sistemas administra.'!#REF!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CB3-435D-8B79-6FDB0400870E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'Servidores sistemas administra.'!#REF!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'Servidores sistemas administra.'!#REF!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overlap val="100"/>
        <c:axId val="-1125775232"/>
        <c:axId val="-1125772480"/>
      </c:barChart>
      <c:catAx>
        <c:axId val="-112577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1125772480"/>
        <c:crosses val="autoZero"/>
        <c:auto val="1"/>
        <c:lblAlgn val="ctr"/>
        <c:lblOffset val="100"/>
        <c:noMultiLvlLbl val="0"/>
      </c:catAx>
      <c:valAx>
        <c:axId val="-1125772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25775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Gráfico 18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Participación de la mujer según </a:t>
            </a:r>
            <a:r>
              <a:rPr lang="es-ES" sz="1000" b="1" i="0" u="none" strike="noStrike" baseline="0">
                <a:effectLst/>
              </a:rPr>
              <a:t>sistema administrativo y nivel de gobierno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0" i="0" baseline="0">
                <a:solidFill>
                  <a:sysClr val="windowText" lastClr="000000"/>
                </a:solidFill>
                <a:effectLst/>
              </a:rPr>
              <a:t> (porcentaje)</a:t>
            </a:r>
            <a:endParaRPr lang="es-ES" sz="10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43720142203231"/>
          <c:y val="0.0361755647596074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'Servidores sistemas administra.'!$B$13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'Servidores sistemas administra.'!$C$11:$K$12</c:f>
              <c:multiLvlStrCache>
                <c:ptCount val="9"/>
                <c:lvl>
                  <c:pt idx="0">
                    <c:v>Nacional</c:v>
                  </c:pt>
                  <c:pt idx="1">
                    <c:v>Regional</c:v>
                  </c:pt>
                  <c:pt idx="2">
                    <c:v>Local</c:v>
                  </c:pt>
                  <c:pt idx="3">
                    <c:v>Nacional</c:v>
                  </c:pt>
                  <c:pt idx="4">
                    <c:v>Regional</c:v>
                  </c:pt>
                  <c:pt idx="5">
                    <c:v>Local</c:v>
                  </c:pt>
                  <c:pt idx="6">
                    <c:v>Nacional</c:v>
                  </c:pt>
                  <c:pt idx="7">
                    <c:v>Regional</c:v>
                  </c:pt>
                  <c:pt idx="8">
                    <c:v>Local</c:v>
                  </c:pt>
                </c:lvl>
                <c:lvl>
                  <c:pt idx="0">
                    <c:v>Modernización pública</c:v>
                  </c:pt>
                  <c:pt idx="3">
                    <c:v>Planeamiento estratégico</c:v>
                  </c:pt>
                  <c:pt idx="6">
                    <c:v>Presupuesto público</c:v>
                  </c:pt>
                </c:lvl>
              </c:multiLvlStrCache>
            </c:multiLvlStrRef>
          </c:cat>
          <c:val>
            <c:numRef>
              <c:f>'Servidores sistemas administra.'!$C$13:$K$13</c:f>
              <c:numCache>
                <c:formatCode>#,##0</c:formatCode>
                <c:ptCount val="9"/>
                <c:pt idx="0">
                  <c:v>57.91</c:v>
                </c:pt>
                <c:pt idx="1">
                  <c:v>61.74</c:v>
                </c:pt>
                <c:pt idx="2">
                  <c:v>67.7</c:v>
                </c:pt>
                <c:pt idx="3">
                  <c:v>62.09</c:v>
                </c:pt>
                <c:pt idx="4">
                  <c:v>66.92</c:v>
                </c:pt>
                <c:pt idx="5">
                  <c:v>70.81</c:v>
                </c:pt>
                <c:pt idx="6">
                  <c:v>58.3</c:v>
                </c:pt>
                <c:pt idx="7">
                  <c:v>63.46</c:v>
                </c:pt>
                <c:pt idx="8">
                  <c:v>65.66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AC-4663-94C8-35A132018CE1}"/>
            </c:ext>
          </c:extLst>
        </c:ser>
        <c:ser>
          <c:idx val="1"/>
          <c:order val="1"/>
          <c:tx>
            <c:strRef>
              <c:f>'Servidores sistemas administra.'!$B$14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963634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_tradn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4AC-4663-94C8-35A132018CE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_tradn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4AC-4663-94C8-35A132018CE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_tradn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4AC-4663-94C8-35A132018CE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4AC-4663-94C8-35A132018CE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4AC-4663-94C8-35A132018CE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4AC-4663-94C8-35A132018CE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4AC-4663-94C8-35A132018CE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4AC-4663-94C8-35A132018CE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4AC-4663-94C8-35A132018CE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_tradn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'Servidores sistemas administra.'!$C$11:$K$12</c:f>
              <c:multiLvlStrCache>
                <c:ptCount val="9"/>
                <c:lvl>
                  <c:pt idx="0">
                    <c:v>Nacional</c:v>
                  </c:pt>
                  <c:pt idx="1">
                    <c:v>Regional</c:v>
                  </c:pt>
                  <c:pt idx="2">
                    <c:v>Local</c:v>
                  </c:pt>
                  <c:pt idx="3">
                    <c:v>Nacional</c:v>
                  </c:pt>
                  <c:pt idx="4">
                    <c:v>Regional</c:v>
                  </c:pt>
                  <c:pt idx="5">
                    <c:v>Local</c:v>
                  </c:pt>
                  <c:pt idx="6">
                    <c:v>Nacional</c:v>
                  </c:pt>
                  <c:pt idx="7">
                    <c:v>Regional</c:v>
                  </c:pt>
                  <c:pt idx="8">
                    <c:v>Local</c:v>
                  </c:pt>
                </c:lvl>
                <c:lvl>
                  <c:pt idx="0">
                    <c:v>Modernización pública</c:v>
                  </c:pt>
                  <c:pt idx="3">
                    <c:v>Planeamiento estratégico</c:v>
                  </c:pt>
                  <c:pt idx="6">
                    <c:v>Presupuesto público</c:v>
                  </c:pt>
                </c:lvl>
              </c:multiLvlStrCache>
            </c:multiLvlStrRef>
          </c:cat>
          <c:val>
            <c:numRef>
              <c:f>'Servidores sistemas administra.'!$C$14:$K$14</c:f>
              <c:numCache>
                <c:formatCode>#,##0</c:formatCode>
                <c:ptCount val="9"/>
                <c:pt idx="0">
                  <c:v>42.09</c:v>
                </c:pt>
                <c:pt idx="1">
                  <c:v>38.26</c:v>
                </c:pt>
                <c:pt idx="2">
                  <c:v>32.3</c:v>
                </c:pt>
                <c:pt idx="3">
                  <c:v>37.91</c:v>
                </c:pt>
                <c:pt idx="4">
                  <c:v>33.08</c:v>
                </c:pt>
                <c:pt idx="5">
                  <c:v>29.19</c:v>
                </c:pt>
                <c:pt idx="6">
                  <c:v>41.7</c:v>
                </c:pt>
                <c:pt idx="7">
                  <c:v>36.54</c:v>
                </c:pt>
                <c:pt idx="8">
                  <c:v>34.34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4AC-4663-94C8-35A132018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overlap val="100"/>
        <c:axId val="-1124836496"/>
        <c:axId val="-1124833744"/>
      </c:barChart>
      <c:catAx>
        <c:axId val="-112483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1124833744"/>
        <c:crosses val="autoZero"/>
        <c:auto val="1"/>
        <c:lblAlgn val="ctr"/>
        <c:lblOffset val="100"/>
        <c:noMultiLvlLbl val="0"/>
      </c:catAx>
      <c:valAx>
        <c:axId val="-11248337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124836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Formación</a:t>
            </a:r>
            <a:r>
              <a:rPr lang="es-PE" baseline="0"/>
              <a:t> de Directivos</a:t>
            </a:r>
            <a:endParaRPr lang="es-P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7E-4009-9AA6-CA29C1E15DE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7E-4009-9AA6-CA29C1E15D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'Beneficiarios de ENAPx programa'!#REF!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A7E-4009-9AA6-CA29C1E15DE4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'Beneficiarios de ENAPx programa'!#REF!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8</xdr:row>
      <xdr:rowOff>0</xdr:rowOff>
    </xdr:from>
    <xdr:to>
      <xdr:col>5</xdr:col>
      <xdr:colOff>0</xdr:colOff>
      <xdr:row>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752475</xdr:colOff>
      <xdr:row>9</xdr:row>
      <xdr:rowOff>0</xdr:rowOff>
    </xdr:from>
    <xdr:to>
      <xdr:col>5</xdr:col>
      <xdr:colOff>0</xdr:colOff>
      <xdr:row>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752475</xdr:colOff>
      <xdr:row>18</xdr:row>
      <xdr:rowOff>0</xdr:rowOff>
    </xdr:from>
    <xdr:to>
      <xdr:col>5</xdr:col>
      <xdr:colOff>0</xdr:colOff>
      <xdr:row>18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0.59373</cdr:x>
      <cdr:y>0.29104</cdr:y>
    </cdr:from>
    <cdr:to>
      <cdr:x>0.59592</cdr:x>
      <cdr:y>0.69889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xmlns="" id="{13EF6CD8-3D2B-4A3B-8B17-6BF583F97B14}"/>
            </a:ext>
          </a:extLst>
        </cdr:cNvPr>
        <cdr:cNvCxnSpPr/>
      </cdr:nvCxnSpPr>
      <cdr:spPr>
        <a:xfrm xmlns:a="http://schemas.openxmlformats.org/drawingml/2006/main" flipV="1">
          <a:off x="2584450" y="917575"/>
          <a:ext cx="9525" cy="12858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0.34259</cdr:x>
      <cdr:y>0.30992</cdr:y>
    </cdr:from>
    <cdr:to>
      <cdr:x>0.34405</cdr:x>
      <cdr:y>0.75308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xmlns="" id="{E389FAE3-5CD9-4BC2-B7FB-606D73084F14}"/>
            </a:ext>
          </a:extLst>
        </cdr:cNvPr>
        <cdr:cNvCxnSpPr/>
      </cdr:nvCxnSpPr>
      <cdr:spPr>
        <a:xfrm xmlns:a="http://schemas.openxmlformats.org/drawingml/2006/main" flipV="1">
          <a:off x="1489255" y="1021145"/>
          <a:ext cx="6341" cy="146017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0.65386</cdr:x>
      <cdr:y>0.30539</cdr:y>
    </cdr:from>
    <cdr:to>
      <cdr:x>0.65532</cdr:x>
      <cdr:y>0.74855</cdr:y>
    </cdr:to>
    <cdr:cxnSp macro="">
      <cdr:nvCxnSpPr>
        <cdr:cNvPr id="7" name="Conector recto 6">
          <a:extLst xmlns:a="http://schemas.openxmlformats.org/drawingml/2006/main">
            <a:ext uri="{FF2B5EF4-FFF2-40B4-BE49-F238E27FC236}">
              <a16:creationId xmlns:a16="http://schemas.microsoft.com/office/drawing/2014/main" xmlns="" id="{FA5FD270-9FDC-4F11-9823-0B4750E52248}"/>
            </a:ext>
          </a:extLst>
        </cdr:cNvPr>
        <cdr:cNvCxnSpPr/>
      </cdr:nvCxnSpPr>
      <cdr:spPr>
        <a:xfrm xmlns:a="http://schemas.openxmlformats.org/drawingml/2006/main" flipV="1">
          <a:off x="2846191" y="1006458"/>
          <a:ext cx="6349" cy="146050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drawing" Target="../drawings/drawing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tabSelected="1" topLeftCell="C1" zoomScale="90" zoomScaleNormal="90" workbookViewId="0">
      <selection activeCell="C25" sqref="C25"/>
    </sheetView>
  </sheetViews>
  <sheetFormatPr baseColWidth="10" defaultRowHeight="15" x14ac:dyDescent="0.2"/>
  <cols>
    <col min="1" max="1" width="3.6640625" customWidth="1"/>
    <col min="3" max="3" width="160.5" customWidth="1"/>
  </cols>
  <sheetData>
    <row r="2" spans="2:4" x14ac:dyDescent="0.2">
      <c r="B2" s="1" t="s">
        <v>95</v>
      </c>
    </row>
    <row r="4" spans="2:4" x14ac:dyDescent="0.2">
      <c r="B4" s="8" t="s">
        <v>44</v>
      </c>
      <c r="C4" s="8" t="s">
        <v>111</v>
      </c>
      <c r="D4" s="6"/>
    </row>
    <row r="5" spans="2:4" x14ac:dyDescent="0.2">
      <c r="B5" s="7">
        <v>1</v>
      </c>
      <c r="C5" s="9" t="s">
        <v>112</v>
      </c>
    </row>
    <row r="6" spans="2:4" x14ac:dyDescent="0.2">
      <c r="B6" s="7">
        <v>2</v>
      </c>
      <c r="C6" s="9" t="s">
        <v>113</v>
      </c>
    </row>
    <row r="7" spans="2:4" x14ac:dyDescent="0.2">
      <c r="B7" s="7">
        <v>3</v>
      </c>
      <c r="C7" s="9" t="s">
        <v>125</v>
      </c>
    </row>
    <row r="8" spans="2:4" x14ac:dyDescent="0.2">
      <c r="B8" s="7">
        <v>4</v>
      </c>
      <c r="C8" s="9" t="s">
        <v>114</v>
      </c>
    </row>
    <row r="9" spans="2:4" x14ac:dyDescent="0.2">
      <c r="B9" s="7">
        <v>5</v>
      </c>
      <c r="C9" s="9" t="s">
        <v>115</v>
      </c>
    </row>
    <row r="10" spans="2:4" x14ac:dyDescent="0.2">
      <c r="B10" s="7">
        <v>6</v>
      </c>
      <c r="C10" s="9" t="s">
        <v>116</v>
      </c>
    </row>
    <row r="11" spans="2:4" x14ac:dyDescent="0.2">
      <c r="B11" s="7">
        <v>7</v>
      </c>
      <c r="C11" s="9" t="s">
        <v>266</v>
      </c>
    </row>
    <row r="12" spans="2:4" x14ac:dyDescent="0.2">
      <c r="B12" s="7">
        <v>8</v>
      </c>
      <c r="C12" s="9" t="s">
        <v>267</v>
      </c>
    </row>
    <row r="13" spans="2:4" x14ac:dyDescent="0.2">
      <c r="B13" s="7">
        <v>9</v>
      </c>
      <c r="C13" s="9" t="s">
        <v>117</v>
      </c>
    </row>
    <row r="14" spans="2:4" x14ac:dyDescent="0.2">
      <c r="B14" s="7">
        <v>10</v>
      </c>
      <c r="C14" s="9" t="s">
        <v>118</v>
      </c>
    </row>
    <row r="15" spans="2:4" x14ac:dyDescent="0.2">
      <c r="B15" s="7">
        <v>11</v>
      </c>
      <c r="C15" s="9" t="s">
        <v>119</v>
      </c>
    </row>
    <row r="16" spans="2:4" x14ac:dyDescent="0.2">
      <c r="B16" s="7">
        <v>12</v>
      </c>
      <c r="C16" s="9" t="s">
        <v>268</v>
      </c>
    </row>
    <row r="17" spans="2:3" x14ac:dyDescent="0.2">
      <c r="B17" s="7">
        <v>13</v>
      </c>
      <c r="C17" s="9" t="s">
        <v>120</v>
      </c>
    </row>
    <row r="18" spans="2:3" x14ac:dyDescent="0.2">
      <c r="B18" s="7">
        <v>14</v>
      </c>
      <c r="C18" s="9" t="s">
        <v>121</v>
      </c>
    </row>
    <row r="19" spans="2:3" x14ac:dyDescent="0.2">
      <c r="B19" s="7">
        <v>15</v>
      </c>
      <c r="C19" s="9" t="s">
        <v>126</v>
      </c>
    </row>
    <row r="20" spans="2:3" x14ac:dyDescent="0.2">
      <c r="B20" s="7">
        <v>16</v>
      </c>
      <c r="C20" s="9" t="s">
        <v>127</v>
      </c>
    </row>
    <row r="21" spans="2:3" x14ac:dyDescent="0.2">
      <c r="B21" s="7">
        <v>17</v>
      </c>
      <c r="C21" s="9" t="s">
        <v>128</v>
      </c>
    </row>
    <row r="22" spans="2:3" x14ac:dyDescent="0.2">
      <c r="B22" s="7">
        <v>18</v>
      </c>
      <c r="C22" s="9" t="s">
        <v>274</v>
      </c>
    </row>
    <row r="23" spans="2:3" x14ac:dyDescent="0.2">
      <c r="B23" s="7">
        <v>19</v>
      </c>
      <c r="C23" s="9" t="s">
        <v>275</v>
      </c>
    </row>
    <row r="24" spans="2:3" x14ac:dyDescent="0.2">
      <c r="B24" s="7">
        <v>20</v>
      </c>
      <c r="C24" s="9" t="s">
        <v>147</v>
      </c>
    </row>
    <row r="25" spans="2:3" x14ac:dyDescent="0.2">
      <c r="B25" s="7">
        <v>21</v>
      </c>
      <c r="C25" s="17" t="s">
        <v>287</v>
      </c>
    </row>
  </sheetData>
  <hyperlinks>
    <hyperlink ref="C5" location="'Servidores civiles y pri x sexo'!A1" display="SERVIDORES CIVILES Y ASALARIADOS PRIVADOS POR SEXO"/>
    <hyperlink ref="C6" location="'Servidores civiles x sexo-edad'!A1" display="SERVIDORES CIVILES SEGÚN RANGO DE EDAD Y SEXO"/>
    <hyperlink ref="C7" location="'Servidoras y as. jefes de hogar'!A1" display="SERVIDORAS Y ASALARIADAS PRIVADAS JEFES DE HOGAR"/>
    <hyperlink ref="C8" location="'Servidores civiles x educación'!A1" display="SERVIDORES CIVILES SEGÚN NIVEL EDUCATIVO Y SEXO"/>
    <hyperlink ref="C9" location="'Servidoras x grupo ocupacional'!A1" display="SERVIDORAS CIVILES SEGÚN GRUPO OCUPACIONAL"/>
    <hyperlink ref="C10" location="'Servidores por régimen laboral'!A1" display="SERVIDORES CIVILES POR SEXO Y SEGÚN RÉGIMEN LABORAL"/>
    <hyperlink ref="C13" location="'Brecha de ingresos x sexo'!A1" display="BRECHA DE INGRESOS LABORALES POR SEXO EN LOS SECTORES PÚBLICO Y PRIVADO"/>
    <hyperlink ref="C14" location="'Brecha de ingresos x ocupación'!A1" display="BRECHA DE INGRESOS LABORALES EN EL SECTOR PÚBLICO POR SEXO Y SEGÚN GRUPO OCUPACIONAL"/>
    <hyperlink ref="C15" location="'Brecha de ingresos x educación'!A1" display="BRECHA DE INGRESOS LABORALES EN EL SECTOR PÚBLICO POR SEXO Y SEGÚN NIVEL EDUCATIVO"/>
    <hyperlink ref="C17" location="'Servidores x nivel de gobierno'!A1" display="SERVIDORES CIVILES POR NIVEL DE GOBIERNO Y SEGÚN SEXO"/>
    <hyperlink ref="C18" location="'Lactarios implementados'!A1" display="LACTARIOS IMPLEMENTADOS EN ENTIDADES PÚBLICAS"/>
    <hyperlink ref="C19" location="'Servidores en oficinas de RRHH'!A1" display="SERVIDORES EN OFICINAS DE RECURSOS HUMANOS SEGÚN DIVERSAS VARIABLES"/>
    <hyperlink ref="C20" location="'Servidores sistemas administra.'!A1" display="SERVIDORES DE SISTEMAS ADMINISTRATIVOS DE MODERNIZACIÓN PÚBLICA, PLANEAMIENTO ESTRATÉGICO Y PRESUPUESTO PÚBLICO SEGÚN DIVERSAS VARIABLES"/>
    <hyperlink ref="C21" location="'Beneficiarios ENAP x programa'!A1" display="SERVIDORES BENEFICIARIOS DE PROGRAMAS/CURSOS DE LA ESCUELA NACIONA DE ADMINISTRACIÓN PÚBLICA SEGÚN SEXO"/>
    <hyperlink ref="C22" location="'Beneficiarios ENAP x nivel gob'!A1" display="SERVIDORES BENEFICIARIOS DE LA ESCUELA NACIONA DE ADMINISTRACIÓN PÚBLICA POR SEXO Y SEGÚN NIVEL DE GOBIERNO"/>
    <hyperlink ref="C23" location="'Beneficiarios ENAP x tipo curso'!A1" display="SERVIDORES BENEFICIARIOS DE LA ESCUELA NACIONA DE ADMINISTRACIÓN PÚBLICA POR SEXO Y SEGÚN PROGRAMA/CURSO"/>
    <hyperlink ref="C24" location="'Causas de brechas x sexo'!A1" display="POSIBLES CAUSAS DE LAS BRECHAS EN EL ACCESO A PUESTOS DE DIRECCIÓN Y DE SALARIOS EN PUESTOS DE DIRECCIÓN Y PROFESIONALES ENTRE HOMBRES Y MUJERES EN EL ESTADO"/>
    <hyperlink ref="C25" location="'Prestatarios Reto Excelencia'!A1" display="PRESTATARIOS DEL PROGRAMA CRÉDITO - BECA RETO EXCELENCIA"/>
    <hyperlink ref="C11" location="'Servidores civiles por región'!A1" display="SERVIDORES CIVILES SEGÚN SEXO Y REGIÓN"/>
    <hyperlink ref="C12" location="'Servidores civiles en Gob. Loc.'!A1" display="SERVIDORES CIVILES EN GOBIERNOS LOCALES SEGÚN SEXO Y REGIÓN"/>
    <hyperlink ref="C16" location="'Brecha de ingresos x región'!A1" display="BRECHA DE INGRESOS LABORALES EN EL SECTOR PÚBLICO POR SEXO Y REGIÓN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90" zoomScaleNormal="90" workbookViewId="0">
      <selection activeCell="B32" sqref="B32"/>
    </sheetView>
  </sheetViews>
  <sheetFormatPr baseColWidth="10" defaultRowHeight="14" x14ac:dyDescent="0.2"/>
  <cols>
    <col min="1" max="1" width="3.6640625" style="5" customWidth="1"/>
    <col min="2" max="2" width="19.33203125" style="5" customWidth="1"/>
    <col min="3" max="3" width="40.6640625" style="5" customWidth="1"/>
    <col min="4" max="4" width="17.83203125" style="5" customWidth="1"/>
    <col min="5" max="8" width="10.83203125" style="5"/>
    <col min="9" max="9" width="16.33203125" style="5" customWidth="1"/>
    <col min="10" max="15" width="10.83203125" style="5"/>
    <col min="16" max="16" width="16.83203125" style="5" customWidth="1"/>
    <col min="17" max="16384" width="10.83203125" style="5"/>
  </cols>
  <sheetData>
    <row r="2" spans="2:3" ht="30" customHeight="1" x14ac:dyDescent="0.2">
      <c r="B2" s="215" t="s">
        <v>281</v>
      </c>
      <c r="C2" s="216"/>
    </row>
    <row r="3" spans="2:3" x14ac:dyDescent="0.2">
      <c r="B3" s="27" t="s">
        <v>3</v>
      </c>
      <c r="C3" s="14" t="s">
        <v>17</v>
      </c>
    </row>
    <row r="4" spans="2:3" x14ac:dyDescent="0.2">
      <c r="B4" s="91">
        <v>2008</v>
      </c>
      <c r="C4" s="92">
        <v>0.23269144299638511</v>
      </c>
    </row>
    <row r="5" spans="2:3" x14ac:dyDescent="0.2">
      <c r="B5" s="91">
        <v>2009</v>
      </c>
      <c r="C5" s="92">
        <v>0.11611916773240605</v>
      </c>
    </row>
    <row r="6" spans="2:3" x14ac:dyDescent="0.2">
      <c r="B6" s="91">
        <v>2010</v>
      </c>
      <c r="C6" s="92">
        <v>0.12264215033110637</v>
      </c>
    </row>
    <row r="7" spans="2:3" x14ac:dyDescent="0.2">
      <c r="B7" s="91">
        <v>2011</v>
      </c>
      <c r="C7" s="92">
        <v>0.17463035290307838</v>
      </c>
    </row>
    <row r="8" spans="2:3" x14ac:dyDescent="0.2">
      <c r="B8" s="91">
        <v>2012</v>
      </c>
      <c r="C8" s="92">
        <v>0.1077783875236038</v>
      </c>
    </row>
    <row r="9" spans="2:3" x14ac:dyDescent="0.2">
      <c r="B9" s="91">
        <v>2013</v>
      </c>
      <c r="C9" s="92">
        <v>0.14683315751171233</v>
      </c>
    </row>
    <row r="10" spans="2:3" x14ac:dyDescent="0.2">
      <c r="B10" s="91">
        <v>2014</v>
      </c>
      <c r="C10" s="92">
        <v>0.17679530538240695</v>
      </c>
    </row>
    <row r="11" spans="2:3" x14ac:dyDescent="0.2">
      <c r="B11" s="91">
        <v>2015</v>
      </c>
      <c r="C11" s="92">
        <v>0.16110802402860092</v>
      </c>
    </row>
    <row r="12" spans="2:3" x14ac:dyDescent="0.2">
      <c r="B12" s="91">
        <v>2016</v>
      </c>
      <c r="C12" s="92">
        <v>0.18101643750803054</v>
      </c>
    </row>
    <row r="13" spans="2:3" x14ac:dyDescent="0.2">
      <c r="B13" s="91">
        <v>2017</v>
      </c>
      <c r="C13" s="92">
        <v>0.14293948422101588</v>
      </c>
    </row>
    <row r="14" spans="2:3" x14ac:dyDescent="0.2">
      <c r="B14" s="93" t="s">
        <v>272</v>
      </c>
      <c r="C14" s="94"/>
    </row>
    <row r="15" spans="2:3" ht="12" customHeight="1" x14ac:dyDescent="0.2">
      <c r="B15" s="5" t="s">
        <v>280</v>
      </c>
    </row>
    <row r="16" spans="2:3" ht="12" customHeight="1" x14ac:dyDescent="0.2">
      <c r="B16" s="5" t="s">
        <v>56</v>
      </c>
    </row>
    <row r="18" spans="2:6" ht="30" customHeight="1" x14ac:dyDescent="0.2">
      <c r="B18" s="215" t="s">
        <v>282</v>
      </c>
      <c r="C18" s="216"/>
    </row>
    <row r="19" spans="2:6" x14ac:dyDescent="0.2">
      <c r="B19" s="27" t="s">
        <v>3</v>
      </c>
      <c r="C19" s="14" t="s">
        <v>17</v>
      </c>
      <c r="F19" s="95"/>
    </row>
    <row r="20" spans="2:6" x14ac:dyDescent="0.2">
      <c r="B20" s="91">
        <v>2008</v>
      </c>
      <c r="C20" s="96">
        <v>0.39981824969587021</v>
      </c>
      <c r="D20" s="97"/>
      <c r="E20" s="97"/>
      <c r="F20" s="98"/>
    </row>
    <row r="21" spans="2:6" x14ac:dyDescent="0.2">
      <c r="B21" s="91">
        <v>2009</v>
      </c>
      <c r="C21" s="96">
        <v>0.33352164148204722</v>
      </c>
      <c r="D21" s="97"/>
      <c r="E21" s="97"/>
      <c r="F21" s="98"/>
    </row>
    <row r="22" spans="2:6" x14ac:dyDescent="0.2">
      <c r="B22" s="91">
        <v>2010</v>
      </c>
      <c r="C22" s="96">
        <v>0.3947179554658149</v>
      </c>
      <c r="D22" s="97"/>
      <c r="E22" s="97"/>
      <c r="F22" s="98"/>
    </row>
    <row r="23" spans="2:6" x14ac:dyDescent="0.2">
      <c r="B23" s="91">
        <v>2011</v>
      </c>
      <c r="C23" s="96">
        <v>0.35537446855929766</v>
      </c>
      <c r="D23" s="97"/>
      <c r="E23" s="97"/>
      <c r="F23" s="98"/>
    </row>
    <row r="24" spans="2:6" x14ac:dyDescent="0.2">
      <c r="B24" s="91">
        <v>2012</v>
      </c>
      <c r="C24" s="96">
        <v>0.31739135456247336</v>
      </c>
      <c r="D24" s="97"/>
      <c r="E24" s="97"/>
      <c r="F24" s="98"/>
    </row>
    <row r="25" spans="2:6" x14ac:dyDescent="0.2">
      <c r="B25" s="91">
        <v>2013</v>
      </c>
      <c r="C25" s="96">
        <v>0.32514953983112438</v>
      </c>
      <c r="D25" s="97"/>
      <c r="E25" s="97"/>
      <c r="F25" s="98"/>
    </row>
    <row r="26" spans="2:6" x14ac:dyDescent="0.2">
      <c r="B26" s="91">
        <v>2014</v>
      </c>
      <c r="C26" s="96">
        <v>0.2889927468636373</v>
      </c>
      <c r="D26" s="97"/>
      <c r="E26" s="97"/>
      <c r="F26" s="98"/>
    </row>
    <row r="27" spans="2:6" x14ac:dyDescent="0.2">
      <c r="B27" s="91">
        <v>2015</v>
      </c>
      <c r="C27" s="96">
        <v>0.29105542721775102</v>
      </c>
      <c r="D27" s="97"/>
      <c r="E27" s="97"/>
      <c r="F27" s="98"/>
    </row>
    <row r="28" spans="2:6" x14ac:dyDescent="0.2">
      <c r="B28" s="91">
        <v>2016</v>
      </c>
      <c r="C28" s="96">
        <v>0.29485221508700254</v>
      </c>
      <c r="D28" s="97"/>
      <c r="E28" s="97"/>
      <c r="F28" s="98"/>
    </row>
    <row r="29" spans="2:6" x14ac:dyDescent="0.2">
      <c r="B29" s="91">
        <v>2017</v>
      </c>
      <c r="C29" s="96">
        <v>0.30232409396608229</v>
      </c>
      <c r="D29" s="97"/>
      <c r="E29" s="97"/>
      <c r="F29" s="98"/>
    </row>
    <row r="30" spans="2:6" x14ac:dyDescent="0.2">
      <c r="B30" s="93" t="s">
        <v>272</v>
      </c>
      <c r="C30" s="94"/>
    </row>
    <row r="31" spans="2:6" ht="12" customHeight="1" x14ac:dyDescent="0.2">
      <c r="B31" s="5" t="s">
        <v>280</v>
      </c>
    </row>
    <row r="32" spans="2:6" ht="12" customHeight="1" x14ac:dyDescent="0.2">
      <c r="B32" s="5" t="s">
        <v>56</v>
      </c>
    </row>
  </sheetData>
  <mergeCells count="2">
    <mergeCell ref="B2:C2"/>
    <mergeCell ref="B18:C18"/>
  </mergeCells>
  <pageMargins left="0.7" right="0.7" top="0.75" bottom="0.75" header="0.3" footer="0.3"/>
  <pageSetup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showGridLines="0" zoomScale="90" zoomScaleNormal="90" workbookViewId="0">
      <selection activeCell="B20" sqref="B20"/>
    </sheetView>
  </sheetViews>
  <sheetFormatPr baseColWidth="10" defaultRowHeight="14" x14ac:dyDescent="0.2"/>
  <cols>
    <col min="1" max="1" width="3.6640625" style="5" customWidth="1"/>
    <col min="2" max="2" width="23.1640625" style="5" bestFit="1" customWidth="1"/>
    <col min="3" max="3" width="32.5" style="5" customWidth="1"/>
    <col min="4" max="7" width="12.6640625" style="5" customWidth="1"/>
    <col min="8" max="10" width="11.5" style="5" customWidth="1"/>
    <col min="11" max="16384" width="10.83203125" style="5"/>
  </cols>
  <sheetData>
    <row r="1" spans="2:13" x14ac:dyDescent="0.2">
      <c r="B1" s="4"/>
    </row>
    <row r="2" spans="2:13" ht="30" customHeight="1" x14ac:dyDescent="0.2">
      <c r="B2" s="247" t="s">
        <v>283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2:13" s="116" customFormat="1" ht="15" customHeight="1" x14ac:dyDescent="0.2">
      <c r="B3" s="115" t="s">
        <v>167</v>
      </c>
      <c r="C3" s="14" t="s">
        <v>166</v>
      </c>
      <c r="D3" s="14">
        <v>2008</v>
      </c>
      <c r="E3" s="14">
        <v>2009</v>
      </c>
      <c r="F3" s="14">
        <v>2010</v>
      </c>
      <c r="G3" s="14">
        <v>2011</v>
      </c>
      <c r="H3" s="14">
        <v>2012</v>
      </c>
      <c r="I3" s="14">
        <v>2013</v>
      </c>
      <c r="J3" s="14">
        <v>2014</v>
      </c>
      <c r="K3" s="14">
        <v>2015</v>
      </c>
      <c r="L3" s="14">
        <v>2016</v>
      </c>
      <c r="M3" s="14">
        <v>2017</v>
      </c>
    </row>
    <row r="4" spans="2:13" x14ac:dyDescent="0.2">
      <c r="B4" s="246" t="s">
        <v>165</v>
      </c>
      <c r="C4" s="38" t="s">
        <v>168</v>
      </c>
      <c r="D4" s="117">
        <v>1590.7239999999999</v>
      </c>
      <c r="E4" s="117">
        <v>1804.508</v>
      </c>
      <c r="F4" s="117">
        <v>2118.7890000000002</v>
      </c>
      <c r="G4" s="117">
        <v>1916.9839999999999</v>
      </c>
      <c r="H4" s="117">
        <v>1763.712</v>
      </c>
      <c r="I4" s="117">
        <v>2565.7629999999999</v>
      </c>
      <c r="J4" s="117">
        <v>2700.6460000000002</v>
      </c>
      <c r="K4" s="117">
        <v>2906.3270000000002</v>
      </c>
      <c r="L4" s="117">
        <v>3120.3</v>
      </c>
      <c r="M4" s="117">
        <v>3199.32</v>
      </c>
    </row>
    <row r="5" spans="2:13" x14ac:dyDescent="0.2">
      <c r="B5" s="246"/>
      <c r="C5" s="38" t="s">
        <v>169</v>
      </c>
      <c r="D5" s="117">
        <v>1235.095</v>
      </c>
      <c r="E5" s="117">
        <v>1589.5440000000001</v>
      </c>
      <c r="F5" s="117">
        <v>1708.732</v>
      </c>
      <c r="G5" s="117">
        <v>2019.3230000000001</v>
      </c>
      <c r="H5" s="117">
        <v>1526.3330000000001</v>
      </c>
      <c r="I5" s="117">
        <v>2130.973</v>
      </c>
      <c r="J5" s="117">
        <v>2802.25</v>
      </c>
      <c r="K5" s="117">
        <v>2404.049</v>
      </c>
      <c r="L5" s="117">
        <v>2669.7719999999999</v>
      </c>
      <c r="M5" s="117">
        <v>2757.915</v>
      </c>
    </row>
    <row r="6" spans="2:13" x14ac:dyDescent="0.2">
      <c r="B6" s="246"/>
      <c r="C6" s="38" t="s">
        <v>66</v>
      </c>
      <c r="D6" s="118">
        <v>0.28793655548763453</v>
      </c>
      <c r="E6" s="118">
        <v>0.13523626901803287</v>
      </c>
      <c r="F6" s="118">
        <v>0.23997736333140618</v>
      </c>
      <c r="G6" s="118">
        <v>-5.067985656578966E-2</v>
      </c>
      <c r="H6" s="118">
        <v>0.15552241876445039</v>
      </c>
      <c r="I6" s="118">
        <v>0.20403355650212363</v>
      </c>
      <c r="J6" s="118">
        <v>-3.6258006958693856E-2</v>
      </c>
      <c r="K6" s="118">
        <v>0.20893001764939068</v>
      </c>
      <c r="L6" s="118">
        <v>0.1687514888911863</v>
      </c>
      <c r="M6" s="118">
        <v>0.16005025535594841</v>
      </c>
    </row>
    <row r="7" spans="2:13" x14ac:dyDescent="0.2">
      <c r="B7" s="246" t="s">
        <v>20</v>
      </c>
      <c r="C7" s="38" t="s">
        <v>168</v>
      </c>
      <c r="D7" s="117">
        <v>2301.5010000000002</v>
      </c>
      <c r="E7" s="117">
        <v>2335.4459999999999</v>
      </c>
      <c r="F7" s="117">
        <v>2802.12</v>
      </c>
      <c r="G7" s="117">
        <v>2849.4969999999998</v>
      </c>
      <c r="H7" s="117">
        <v>2449.2719999999999</v>
      </c>
      <c r="I7" s="117">
        <v>2768.02</v>
      </c>
      <c r="J7" s="117">
        <v>3221.377</v>
      </c>
      <c r="K7" s="117">
        <v>3283.14</v>
      </c>
      <c r="L7" s="117">
        <v>3850.6570000000002</v>
      </c>
      <c r="M7" s="117">
        <v>3424.3580000000002</v>
      </c>
    </row>
    <row r="8" spans="2:13" x14ac:dyDescent="0.2">
      <c r="B8" s="246"/>
      <c r="C8" s="38" t="s">
        <v>169</v>
      </c>
      <c r="D8" s="117">
        <v>1708.6669999999999</v>
      </c>
      <c r="E8" s="117">
        <v>2358.9059999999999</v>
      </c>
      <c r="F8" s="117">
        <v>1857.7460000000001</v>
      </c>
      <c r="G8" s="117">
        <v>2170.3119999999999</v>
      </c>
      <c r="H8" s="117">
        <v>2544.6669999999999</v>
      </c>
      <c r="I8" s="117">
        <v>2543.5300000000002</v>
      </c>
      <c r="J8" s="117">
        <v>2803.4259999999999</v>
      </c>
      <c r="K8" s="117">
        <v>2684.5410000000002</v>
      </c>
      <c r="L8" s="117">
        <v>3272.3850000000002</v>
      </c>
      <c r="M8" s="117">
        <v>3530.01</v>
      </c>
    </row>
    <row r="9" spans="2:13" x14ac:dyDescent="0.2">
      <c r="B9" s="246"/>
      <c r="C9" s="38" t="s">
        <v>66</v>
      </c>
      <c r="D9" s="118">
        <v>0.34695701385934208</v>
      </c>
      <c r="E9" s="118">
        <v>-9.9452881971557883E-3</v>
      </c>
      <c r="F9" s="118">
        <v>0.50834398243893397</v>
      </c>
      <c r="G9" s="118">
        <v>0.31294348462340893</v>
      </c>
      <c r="H9" s="118">
        <v>-3.7488205725935808E-2</v>
      </c>
      <c r="I9" s="118">
        <v>8.8259230282324186E-2</v>
      </c>
      <c r="J9" s="118">
        <v>0.1490857971638988</v>
      </c>
      <c r="K9" s="118">
        <v>0.22298001781310095</v>
      </c>
      <c r="L9" s="118">
        <v>0.17671270342578871</v>
      </c>
      <c r="M9" s="118">
        <v>-2.9929660255919921E-2</v>
      </c>
    </row>
    <row r="10" spans="2:13" x14ac:dyDescent="0.2">
      <c r="B10" s="246" t="s">
        <v>21</v>
      </c>
      <c r="C10" s="38" t="s">
        <v>168</v>
      </c>
      <c r="D10" s="117">
        <v>1487.201</v>
      </c>
      <c r="E10" s="117">
        <v>1484.28</v>
      </c>
      <c r="F10" s="117">
        <v>1332.058</v>
      </c>
      <c r="G10" s="117">
        <v>1553.008</v>
      </c>
      <c r="H10" s="117">
        <v>1521.144</v>
      </c>
      <c r="I10" s="117">
        <v>1644.0129999999999</v>
      </c>
      <c r="J10" s="117">
        <v>1793.43</v>
      </c>
      <c r="K10" s="117">
        <v>1832.1420000000001</v>
      </c>
      <c r="L10" s="117">
        <v>2121.0010000000002</v>
      </c>
      <c r="M10" s="117">
        <v>2028.5709999999999</v>
      </c>
    </row>
    <row r="11" spans="2:13" x14ac:dyDescent="0.2">
      <c r="B11" s="246"/>
      <c r="C11" s="38" t="s">
        <v>169</v>
      </c>
      <c r="D11" s="117">
        <v>1119.4639999999999</v>
      </c>
      <c r="E11" s="117">
        <v>1352.394</v>
      </c>
      <c r="F11" s="117">
        <v>1356.33</v>
      </c>
      <c r="G11" s="117">
        <v>1301.806</v>
      </c>
      <c r="H11" s="117">
        <v>1476.8420000000001</v>
      </c>
      <c r="I11" s="117">
        <v>1441.422</v>
      </c>
      <c r="J11" s="117">
        <v>1529.0260000000001</v>
      </c>
      <c r="K11" s="117">
        <v>1551.367</v>
      </c>
      <c r="L11" s="117">
        <v>1707.9580000000001</v>
      </c>
      <c r="M11" s="117">
        <v>1927.748</v>
      </c>
    </row>
    <row r="12" spans="2:13" x14ac:dyDescent="0.2">
      <c r="B12" s="246"/>
      <c r="C12" s="38" t="s">
        <v>66</v>
      </c>
      <c r="D12" s="118">
        <v>0.32849381489712948</v>
      </c>
      <c r="E12" s="118">
        <v>9.7520397162365491E-2</v>
      </c>
      <c r="F12" s="118">
        <v>-1.7895349951707828E-2</v>
      </c>
      <c r="G12" s="118">
        <v>0.19296423583851974</v>
      </c>
      <c r="H12" s="118">
        <v>2.9997792587155514E-2</v>
      </c>
      <c r="I12" s="118">
        <v>0.14054940191005816</v>
      </c>
      <c r="J12" s="118">
        <v>0.17292315500194233</v>
      </c>
      <c r="K12" s="118">
        <v>0.18098554371725073</v>
      </c>
      <c r="L12" s="118">
        <v>0.24183440108012033</v>
      </c>
      <c r="M12" s="118">
        <v>5.2300923149706247E-2</v>
      </c>
    </row>
    <row r="13" spans="2:13" x14ac:dyDescent="0.2">
      <c r="B13" s="246" t="s">
        <v>22</v>
      </c>
      <c r="C13" s="38" t="s">
        <v>168</v>
      </c>
      <c r="D13" s="117">
        <v>855.33230000000003</v>
      </c>
      <c r="E13" s="117">
        <v>899.00369999999998</v>
      </c>
      <c r="F13" s="117">
        <v>971.43190000000004</v>
      </c>
      <c r="G13" s="117">
        <v>982.31029999999998</v>
      </c>
      <c r="H13" s="117">
        <v>1089.06</v>
      </c>
      <c r="I13" s="117">
        <v>1118.27</v>
      </c>
      <c r="J13" s="117">
        <v>1168.94</v>
      </c>
      <c r="K13" s="117">
        <v>1197.664</v>
      </c>
      <c r="L13" s="117">
        <v>1203.857</v>
      </c>
      <c r="M13" s="117">
        <v>1266.847</v>
      </c>
    </row>
    <row r="14" spans="2:13" x14ac:dyDescent="0.2">
      <c r="B14" s="246"/>
      <c r="C14" s="38" t="s">
        <v>169</v>
      </c>
      <c r="D14" s="117">
        <v>488.5942</v>
      </c>
      <c r="E14" s="117">
        <v>563.06960000000004</v>
      </c>
      <c r="F14" s="117">
        <v>569.76189999999997</v>
      </c>
      <c r="G14" s="117">
        <v>634.16719999999998</v>
      </c>
      <c r="H14" s="117">
        <v>691.68849999999998</v>
      </c>
      <c r="I14" s="117">
        <v>781.61869999999999</v>
      </c>
      <c r="J14" s="117">
        <v>749.69970000000001</v>
      </c>
      <c r="K14" s="117">
        <v>845.75980000000004</v>
      </c>
      <c r="L14" s="117">
        <v>769.29269999999997</v>
      </c>
      <c r="M14" s="117">
        <v>861.08150000000001</v>
      </c>
    </row>
    <row r="15" spans="2:13" x14ac:dyDescent="0.2">
      <c r="B15" s="246"/>
      <c r="C15" s="38" t="s">
        <v>66</v>
      </c>
      <c r="D15" s="118">
        <v>0.75059855397382957</v>
      </c>
      <c r="E15" s="118">
        <v>0.59661203517291606</v>
      </c>
      <c r="F15" s="118">
        <v>0.70497869373153965</v>
      </c>
      <c r="G15" s="118">
        <v>0.54897683134668585</v>
      </c>
      <c r="H15" s="118">
        <v>0.57449487739061733</v>
      </c>
      <c r="I15" s="118">
        <v>0.43071039625843133</v>
      </c>
      <c r="J15" s="118">
        <v>0.55921097474095305</v>
      </c>
      <c r="K15" s="118">
        <v>0.41608054674625095</v>
      </c>
      <c r="L15" s="118">
        <v>0.5648881108581949</v>
      </c>
      <c r="M15" s="118">
        <v>0.47122775254142613</v>
      </c>
    </row>
    <row r="16" spans="2:13" x14ac:dyDescent="0.2">
      <c r="B16" s="246" t="s">
        <v>23</v>
      </c>
      <c r="C16" s="38" t="s">
        <v>168</v>
      </c>
      <c r="D16" s="117">
        <v>1496.694</v>
      </c>
      <c r="E16" s="117">
        <v>1521.498</v>
      </c>
      <c r="F16" s="117">
        <v>1550.758</v>
      </c>
      <c r="G16" s="117">
        <v>1645.7090000000001</v>
      </c>
      <c r="H16" s="117">
        <v>1715.8920000000001</v>
      </c>
      <c r="I16" s="117">
        <v>1824.9739999999999</v>
      </c>
      <c r="J16" s="117">
        <v>2017.2729999999999</v>
      </c>
      <c r="K16" s="117">
        <v>2146.2840000000001</v>
      </c>
      <c r="L16" s="117">
        <v>2411.5369999999998</v>
      </c>
      <c r="M16" s="117">
        <v>2558.9650000000001</v>
      </c>
    </row>
    <row r="17" spans="2:13" x14ac:dyDescent="0.2">
      <c r="B17" s="246"/>
      <c r="C17" s="38" t="s">
        <v>169</v>
      </c>
      <c r="D17" s="117">
        <v>1194.3779999999999</v>
      </c>
      <c r="E17" s="117">
        <v>1245.953</v>
      </c>
      <c r="F17" s="117">
        <v>1331.088</v>
      </c>
      <c r="G17" s="117">
        <v>1295.146</v>
      </c>
      <c r="H17" s="117">
        <v>1387.7919999999999</v>
      </c>
      <c r="I17" s="117">
        <v>1506.7670000000001</v>
      </c>
      <c r="J17" s="117">
        <v>1642.374</v>
      </c>
      <c r="K17" s="117">
        <v>1760.9059999999999</v>
      </c>
      <c r="L17" s="117">
        <v>1897.231</v>
      </c>
      <c r="M17" s="117">
        <v>1965.0039999999999</v>
      </c>
    </row>
    <row r="18" spans="2:13" x14ac:dyDescent="0.2">
      <c r="B18" s="246"/>
      <c r="C18" s="38" t="s">
        <v>66</v>
      </c>
      <c r="D18" s="118">
        <v>0.25311584774669327</v>
      </c>
      <c r="E18" s="118">
        <v>0.22115200172077132</v>
      </c>
      <c r="F18" s="118">
        <v>0.16503041121248185</v>
      </c>
      <c r="G18" s="118">
        <v>0.27067450310621366</v>
      </c>
      <c r="H18" s="118">
        <v>0.23641871404360315</v>
      </c>
      <c r="I18" s="118">
        <v>0.21118527283913169</v>
      </c>
      <c r="J18" s="118">
        <v>0.22826652151093474</v>
      </c>
      <c r="K18" s="118">
        <v>0.21885211362787116</v>
      </c>
      <c r="L18" s="118">
        <v>0.27108243540190924</v>
      </c>
      <c r="M18" s="118">
        <v>0.30226961370053207</v>
      </c>
    </row>
    <row r="19" spans="2:13" ht="16" x14ac:dyDescent="0.2">
      <c r="B19" s="119" t="s">
        <v>286</v>
      </c>
    </row>
    <row r="20" spans="2:13" x14ac:dyDescent="0.2">
      <c r="B20" s="5" t="s">
        <v>284</v>
      </c>
    </row>
    <row r="21" spans="2:13" x14ac:dyDescent="0.2">
      <c r="B21" s="5" t="s">
        <v>56</v>
      </c>
      <c r="C21" s="46"/>
    </row>
    <row r="22" spans="2:13" x14ac:dyDescent="0.2">
      <c r="C22" s="120"/>
    </row>
    <row r="23" spans="2:13" x14ac:dyDescent="0.2">
      <c r="C23" s="121"/>
    </row>
    <row r="24" spans="2:13" x14ac:dyDescent="0.2">
      <c r="C24" s="121"/>
    </row>
    <row r="25" spans="2:13" x14ac:dyDescent="0.2">
      <c r="C25" s="121"/>
    </row>
    <row r="26" spans="2:13" x14ac:dyDescent="0.2">
      <c r="C26" s="121"/>
    </row>
    <row r="27" spans="2:13" x14ac:dyDescent="0.2">
      <c r="C27" s="121"/>
    </row>
  </sheetData>
  <mergeCells count="6">
    <mergeCell ref="B16:B18"/>
    <mergeCell ref="B2:M2"/>
    <mergeCell ref="B4:B6"/>
    <mergeCell ref="B7:B9"/>
    <mergeCell ref="B10:B12"/>
    <mergeCell ref="B13:B1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5"/>
  <sheetViews>
    <sheetView showGridLines="0" zoomScale="90" zoomScaleNormal="90" workbookViewId="0">
      <selection activeCell="B44" sqref="B44"/>
    </sheetView>
  </sheetViews>
  <sheetFormatPr baseColWidth="10" defaultRowHeight="14" x14ac:dyDescent="0.2"/>
  <cols>
    <col min="1" max="1" width="3.1640625" style="5" customWidth="1"/>
    <col min="2" max="2" width="36.6640625" style="5" customWidth="1"/>
    <col min="3" max="17" width="10.83203125" style="5"/>
    <col min="18" max="18" width="12.6640625" style="5" customWidth="1"/>
    <col min="19" max="16384" width="10.83203125" style="5"/>
  </cols>
  <sheetData>
    <row r="2" spans="2:16" ht="30" customHeight="1" x14ac:dyDescent="0.2">
      <c r="B2" s="247" t="s">
        <v>269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</row>
    <row r="3" spans="2:16" x14ac:dyDescent="0.2">
      <c r="B3" s="28" t="s">
        <v>183</v>
      </c>
      <c r="C3" s="14">
        <v>2004</v>
      </c>
      <c r="D3" s="14">
        <v>2005</v>
      </c>
      <c r="E3" s="14">
        <v>2006</v>
      </c>
      <c r="F3" s="14">
        <v>2007</v>
      </c>
      <c r="G3" s="14">
        <v>2008</v>
      </c>
      <c r="H3" s="14">
        <v>2009</v>
      </c>
      <c r="I3" s="14">
        <v>2010</v>
      </c>
      <c r="J3" s="14">
        <v>2011</v>
      </c>
      <c r="K3" s="14">
        <v>2012</v>
      </c>
      <c r="L3" s="14">
        <v>2013</v>
      </c>
      <c r="M3" s="14">
        <v>2014</v>
      </c>
      <c r="N3" s="14">
        <v>2015</v>
      </c>
      <c r="O3" s="14">
        <v>2016</v>
      </c>
      <c r="P3" s="14">
        <v>2017</v>
      </c>
    </row>
    <row r="4" spans="2:16" x14ac:dyDescent="0.2">
      <c r="B4" s="109" t="s">
        <v>170</v>
      </c>
      <c r="C4" s="84"/>
      <c r="D4" s="84"/>
      <c r="E4" s="84"/>
      <c r="F4" s="84"/>
      <c r="G4" s="84"/>
      <c r="H4" s="84"/>
      <c r="I4" s="38"/>
      <c r="J4" s="38"/>
      <c r="K4" s="38"/>
      <c r="L4" s="38"/>
      <c r="M4" s="38"/>
      <c r="N4" s="38"/>
      <c r="O4" s="38"/>
      <c r="P4" s="122"/>
    </row>
    <row r="5" spans="2:16" x14ac:dyDescent="0.2">
      <c r="B5" s="123" t="s">
        <v>2</v>
      </c>
      <c r="C5" s="124">
        <v>1004.069</v>
      </c>
      <c r="D5" s="124">
        <v>1023.932</v>
      </c>
      <c r="E5" s="124">
        <v>1120.7280000000001</v>
      </c>
      <c r="F5" s="124">
        <v>1232.672</v>
      </c>
      <c r="G5" s="124">
        <v>1281.048</v>
      </c>
      <c r="H5" s="124">
        <v>1357.367</v>
      </c>
      <c r="I5" s="124">
        <v>1385.0630000000001</v>
      </c>
      <c r="J5" s="124">
        <v>1446.287</v>
      </c>
      <c r="K5" s="124">
        <v>1489.223</v>
      </c>
      <c r="L5" s="124">
        <v>1604.643</v>
      </c>
      <c r="M5" s="124">
        <v>1739.566</v>
      </c>
      <c r="N5" s="124">
        <v>1817.7080000000001</v>
      </c>
      <c r="O5" s="124">
        <v>2022.0150000000001</v>
      </c>
      <c r="P5" s="125">
        <v>2100.0259999999998</v>
      </c>
    </row>
    <row r="6" spans="2:16" x14ac:dyDescent="0.2">
      <c r="B6" s="126" t="s">
        <v>171</v>
      </c>
      <c r="C6" s="84">
        <v>430.88619999999997</v>
      </c>
      <c r="D6" s="84">
        <v>428.6379</v>
      </c>
      <c r="E6" s="84">
        <v>466.024</v>
      </c>
      <c r="F6" s="84">
        <v>578.22789999999998</v>
      </c>
      <c r="G6" s="84">
        <v>541.94359999999995</v>
      </c>
      <c r="H6" s="84">
        <v>696.56110000000001</v>
      </c>
      <c r="I6" s="84">
        <v>701.72019999999998</v>
      </c>
      <c r="J6" s="84">
        <v>724.43799999999999</v>
      </c>
      <c r="K6" s="84">
        <v>803.47820000000002</v>
      </c>
      <c r="L6" s="84">
        <v>912.51030000000003</v>
      </c>
      <c r="M6" s="84">
        <v>815.08280000000002</v>
      </c>
      <c r="N6" s="84">
        <v>942.62070000000006</v>
      </c>
      <c r="O6" s="84">
        <v>927.69330000000002</v>
      </c>
      <c r="P6" s="127">
        <v>949.36239999999998</v>
      </c>
    </row>
    <row r="7" spans="2:16" x14ac:dyDescent="0.2">
      <c r="B7" s="126" t="s">
        <v>4</v>
      </c>
      <c r="C7" s="84">
        <v>579.09100000000001</v>
      </c>
      <c r="D7" s="84">
        <v>534.62760000000003</v>
      </c>
      <c r="E7" s="84">
        <v>558.12379999999996</v>
      </c>
      <c r="F7" s="84">
        <v>625.62189999999998</v>
      </c>
      <c r="G7" s="84">
        <v>710.6431</v>
      </c>
      <c r="H7" s="84">
        <v>824.03769999999997</v>
      </c>
      <c r="I7" s="84">
        <v>828.90570000000002</v>
      </c>
      <c r="J7" s="84">
        <v>867.65099999999995</v>
      </c>
      <c r="K7" s="84">
        <v>983.27610000000004</v>
      </c>
      <c r="L7" s="84">
        <v>995.25229999999999</v>
      </c>
      <c r="M7" s="84">
        <v>967.20820000000003</v>
      </c>
      <c r="N7" s="84">
        <v>1057.9580000000001</v>
      </c>
      <c r="O7" s="84">
        <v>1043.479</v>
      </c>
      <c r="P7" s="127">
        <v>1035.1769999999999</v>
      </c>
    </row>
    <row r="8" spans="2:16" x14ac:dyDescent="0.2">
      <c r="B8" s="126" t="s">
        <v>5</v>
      </c>
      <c r="C8" s="84">
        <v>825.47260000000006</v>
      </c>
      <c r="D8" s="84">
        <v>857.51059999999995</v>
      </c>
      <c r="E8" s="84">
        <v>886.73479999999995</v>
      </c>
      <c r="F8" s="84">
        <v>983.49580000000003</v>
      </c>
      <c r="G8" s="84">
        <v>1055.68</v>
      </c>
      <c r="H8" s="84">
        <v>1035.3720000000001</v>
      </c>
      <c r="I8" s="84">
        <v>1122.577</v>
      </c>
      <c r="J8" s="84">
        <v>1153.8879999999999</v>
      </c>
      <c r="K8" s="84">
        <v>1266.9639999999999</v>
      </c>
      <c r="L8" s="84">
        <v>1297.884</v>
      </c>
      <c r="M8" s="84">
        <v>1400.05</v>
      </c>
      <c r="N8" s="84">
        <v>1479.97</v>
      </c>
      <c r="O8" s="84">
        <v>1565.9849999999999</v>
      </c>
      <c r="P8" s="127">
        <v>1716.93</v>
      </c>
    </row>
    <row r="9" spans="2:16" x14ac:dyDescent="0.2">
      <c r="B9" s="126" t="s">
        <v>6</v>
      </c>
      <c r="C9" s="84">
        <v>940.23220000000003</v>
      </c>
      <c r="D9" s="84">
        <v>938.96979999999996</v>
      </c>
      <c r="E9" s="84">
        <v>1043.9739999999999</v>
      </c>
      <c r="F9" s="84">
        <v>1106.721</v>
      </c>
      <c r="G9" s="84">
        <v>1168.3610000000001</v>
      </c>
      <c r="H9" s="84">
        <v>1167.6289999999999</v>
      </c>
      <c r="I9" s="84">
        <v>1227.144</v>
      </c>
      <c r="J9" s="84">
        <v>1288.383</v>
      </c>
      <c r="K9" s="84">
        <v>1279.634</v>
      </c>
      <c r="L9" s="84">
        <v>1420.5719999999999</v>
      </c>
      <c r="M9" s="84">
        <v>1474.0730000000001</v>
      </c>
      <c r="N9" s="84">
        <v>1539.2170000000001</v>
      </c>
      <c r="O9" s="84">
        <v>1693.539</v>
      </c>
      <c r="P9" s="127">
        <v>1780.5309999999999</v>
      </c>
    </row>
    <row r="10" spans="2:16" x14ac:dyDescent="0.2">
      <c r="B10" s="126" t="s">
        <v>7</v>
      </c>
      <c r="C10" s="84">
        <v>1301.501</v>
      </c>
      <c r="D10" s="84">
        <v>1381.97</v>
      </c>
      <c r="E10" s="84">
        <v>1514.626</v>
      </c>
      <c r="F10" s="84">
        <v>1604.5229999999999</v>
      </c>
      <c r="G10" s="84">
        <v>1644.511</v>
      </c>
      <c r="H10" s="84">
        <v>1782.289</v>
      </c>
      <c r="I10" s="84">
        <v>1794.4780000000001</v>
      </c>
      <c r="J10" s="84">
        <v>1844.664</v>
      </c>
      <c r="K10" s="84">
        <v>1867.9469999999999</v>
      </c>
      <c r="L10" s="84">
        <v>2005.809</v>
      </c>
      <c r="M10" s="84">
        <v>2251.4110000000001</v>
      </c>
      <c r="N10" s="84">
        <v>2328.6509999999998</v>
      </c>
      <c r="O10" s="84">
        <v>2649.433</v>
      </c>
      <c r="P10" s="125">
        <v>2673.9720000000002</v>
      </c>
    </row>
    <row r="11" spans="2:16" x14ac:dyDescent="0.2">
      <c r="B11" s="126" t="s">
        <v>62</v>
      </c>
      <c r="C11" s="84"/>
      <c r="D11" s="84">
        <v>973.42660000000001</v>
      </c>
      <c r="E11" s="84"/>
      <c r="F11" s="84"/>
      <c r="G11" s="84"/>
      <c r="H11" s="84"/>
      <c r="I11" s="84">
        <v>531.91669999999999</v>
      </c>
      <c r="J11" s="84"/>
      <c r="K11" s="84"/>
      <c r="L11" s="84">
        <v>905.41669999999999</v>
      </c>
      <c r="M11" s="84"/>
      <c r="N11" s="84"/>
      <c r="O11" s="84"/>
      <c r="P11" s="125">
        <v>1558.1669999999999</v>
      </c>
    </row>
    <row r="12" spans="2:16" x14ac:dyDescent="0.2">
      <c r="B12" s="109" t="s">
        <v>0</v>
      </c>
      <c r="C12" s="124"/>
      <c r="D12" s="84"/>
      <c r="E12" s="84"/>
      <c r="F12" s="84"/>
      <c r="G12" s="84"/>
      <c r="H12" s="84"/>
      <c r="I12" s="38"/>
      <c r="J12" s="38"/>
      <c r="K12" s="38"/>
      <c r="L12" s="38"/>
      <c r="M12" s="38"/>
      <c r="N12" s="38"/>
      <c r="O12" s="38"/>
      <c r="P12" s="122"/>
    </row>
    <row r="13" spans="2:16" x14ac:dyDescent="0.2">
      <c r="B13" s="123" t="s">
        <v>2</v>
      </c>
      <c r="C13" s="124">
        <v>1055.279</v>
      </c>
      <c r="D13" s="124">
        <v>1104.5219999999999</v>
      </c>
      <c r="E13" s="124">
        <v>1165.067</v>
      </c>
      <c r="F13" s="124">
        <v>1314.008</v>
      </c>
      <c r="G13" s="124">
        <v>1392.68</v>
      </c>
      <c r="H13" s="124">
        <v>1419.0540000000001</v>
      </c>
      <c r="I13" s="124">
        <v>1454.2190000000001</v>
      </c>
      <c r="J13" s="124">
        <v>1552.4690000000001</v>
      </c>
      <c r="K13" s="124">
        <v>1556.3810000000001</v>
      </c>
      <c r="L13" s="124">
        <v>1703.5139999999999</v>
      </c>
      <c r="M13" s="124">
        <v>1869.59</v>
      </c>
      <c r="N13" s="124">
        <v>1941.1880000000001</v>
      </c>
      <c r="O13" s="124">
        <v>2178.386</v>
      </c>
      <c r="P13" s="125">
        <v>2230.7950000000001</v>
      </c>
    </row>
    <row r="14" spans="2:16" x14ac:dyDescent="0.2">
      <c r="B14" s="126" t="s">
        <v>171</v>
      </c>
      <c r="C14" s="84">
        <v>550.27719999999999</v>
      </c>
      <c r="D14" s="84">
        <v>546.27880000000005</v>
      </c>
      <c r="E14" s="84">
        <v>602.66309999999999</v>
      </c>
      <c r="F14" s="84">
        <v>718.40260000000001</v>
      </c>
      <c r="G14" s="84">
        <v>664.07920000000001</v>
      </c>
      <c r="H14" s="84">
        <v>867.69899999999996</v>
      </c>
      <c r="I14" s="84">
        <v>861.80909999999994</v>
      </c>
      <c r="J14" s="84">
        <v>874.77760000000001</v>
      </c>
      <c r="K14" s="84">
        <v>1014.6130000000001</v>
      </c>
      <c r="L14" s="84">
        <v>1041.9870000000001</v>
      </c>
      <c r="M14" s="84">
        <v>982.54930000000002</v>
      </c>
      <c r="N14" s="84">
        <v>1010.956</v>
      </c>
      <c r="O14" s="84">
        <v>1105.7529999999999</v>
      </c>
      <c r="P14" s="127">
        <v>1205.423</v>
      </c>
    </row>
    <row r="15" spans="2:16" x14ac:dyDescent="0.2">
      <c r="B15" s="126" t="s">
        <v>4</v>
      </c>
      <c r="C15" s="84">
        <v>646.90309999999999</v>
      </c>
      <c r="D15" s="84">
        <v>608.22519999999997</v>
      </c>
      <c r="E15" s="84">
        <v>624.13530000000003</v>
      </c>
      <c r="F15" s="84">
        <v>767.48199999999997</v>
      </c>
      <c r="G15" s="84">
        <v>821.69079999999997</v>
      </c>
      <c r="H15" s="84">
        <v>917.64959999999996</v>
      </c>
      <c r="I15" s="84">
        <v>932.11940000000004</v>
      </c>
      <c r="J15" s="84">
        <v>1010.822</v>
      </c>
      <c r="K15" s="84">
        <v>1073.2619999999999</v>
      </c>
      <c r="L15" s="84">
        <v>1119.164</v>
      </c>
      <c r="M15" s="84">
        <v>1118.211</v>
      </c>
      <c r="N15" s="84">
        <v>1163</v>
      </c>
      <c r="O15" s="84">
        <v>1181.3979999999999</v>
      </c>
      <c r="P15" s="127">
        <v>1149.2059999999999</v>
      </c>
    </row>
    <row r="16" spans="2:16" x14ac:dyDescent="0.2">
      <c r="B16" s="126" t="s">
        <v>5</v>
      </c>
      <c r="C16" s="84">
        <v>862.05619999999999</v>
      </c>
      <c r="D16" s="84">
        <v>904.70249999999999</v>
      </c>
      <c r="E16" s="84">
        <v>903.57640000000004</v>
      </c>
      <c r="F16" s="84">
        <v>1062.5039999999999</v>
      </c>
      <c r="G16" s="84">
        <v>1165.9179999999999</v>
      </c>
      <c r="H16" s="84">
        <v>1109.25</v>
      </c>
      <c r="I16" s="84">
        <v>1166.808</v>
      </c>
      <c r="J16" s="84">
        <v>1246.9970000000001</v>
      </c>
      <c r="K16" s="84">
        <v>1351.9480000000001</v>
      </c>
      <c r="L16" s="84">
        <v>1418.739</v>
      </c>
      <c r="M16" s="84">
        <v>1537.5930000000001</v>
      </c>
      <c r="N16" s="84">
        <v>1607.93</v>
      </c>
      <c r="O16" s="84">
        <v>1737.145</v>
      </c>
      <c r="P16" s="127">
        <v>1905.0719999999999</v>
      </c>
    </row>
    <row r="17" spans="2:16" x14ac:dyDescent="0.2">
      <c r="B17" s="126" t="s">
        <v>6</v>
      </c>
      <c r="C17" s="84">
        <v>951.42719999999997</v>
      </c>
      <c r="D17" s="84">
        <v>980.92700000000002</v>
      </c>
      <c r="E17" s="84">
        <v>1059.664</v>
      </c>
      <c r="F17" s="84">
        <v>1167.502</v>
      </c>
      <c r="G17" s="84">
        <v>1224.546</v>
      </c>
      <c r="H17" s="84">
        <v>1227.7929999999999</v>
      </c>
      <c r="I17" s="84">
        <v>1293.3589999999999</v>
      </c>
      <c r="J17" s="84">
        <v>1344.3789999999999</v>
      </c>
      <c r="K17" s="84">
        <v>1373.4</v>
      </c>
      <c r="L17" s="84">
        <v>1518.671</v>
      </c>
      <c r="M17" s="84">
        <v>1600.739</v>
      </c>
      <c r="N17" s="84">
        <v>1633.329</v>
      </c>
      <c r="O17" s="84">
        <v>1821.356</v>
      </c>
      <c r="P17" s="127">
        <v>1901.3989999999999</v>
      </c>
    </row>
    <row r="18" spans="2:16" x14ac:dyDescent="0.2">
      <c r="B18" s="126" t="s">
        <v>7</v>
      </c>
      <c r="C18" s="84">
        <v>1440.269</v>
      </c>
      <c r="D18" s="84">
        <v>1621.201</v>
      </c>
      <c r="E18" s="84">
        <v>1726.3789999999999</v>
      </c>
      <c r="F18" s="84">
        <v>1770.2329999999999</v>
      </c>
      <c r="G18" s="84">
        <v>1881.6320000000001</v>
      </c>
      <c r="H18" s="84">
        <v>1937.7070000000001</v>
      </c>
      <c r="I18" s="84">
        <v>1969.029</v>
      </c>
      <c r="J18" s="84">
        <v>2106.0169999999998</v>
      </c>
      <c r="K18" s="84">
        <v>2004.2180000000001</v>
      </c>
      <c r="L18" s="84">
        <v>2225.0540000000001</v>
      </c>
      <c r="M18" s="84">
        <v>2486.7420000000002</v>
      </c>
      <c r="N18" s="84">
        <v>2621.2269999999999</v>
      </c>
      <c r="O18" s="84">
        <v>2980.9319999999998</v>
      </c>
      <c r="P18" s="127">
        <v>2897.8969999999999</v>
      </c>
    </row>
    <row r="19" spans="2:16" x14ac:dyDescent="0.2">
      <c r="B19" s="126" t="s">
        <v>172</v>
      </c>
      <c r="C19" s="84"/>
      <c r="D19" s="84">
        <v>699.89700000000005</v>
      </c>
      <c r="E19" s="84"/>
      <c r="F19" s="84"/>
      <c r="G19" s="84"/>
      <c r="H19" s="84"/>
      <c r="I19" s="84">
        <v>531.91669999999999</v>
      </c>
      <c r="J19" s="84"/>
      <c r="K19" s="84"/>
      <c r="L19" s="84">
        <v>905.41669999999999</v>
      </c>
      <c r="M19" s="84"/>
      <c r="N19" s="84"/>
      <c r="O19" s="84"/>
      <c r="P19" s="127"/>
    </row>
    <row r="20" spans="2:16" x14ac:dyDescent="0.2">
      <c r="B20" s="109" t="s">
        <v>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127"/>
    </row>
    <row r="21" spans="2:16" x14ac:dyDescent="0.2">
      <c r="B21" s="123" t="s">
        <v>2</v>
      </c>
      <c r="C21" s="124">
        <v>934.67179999999996</v>
      </c>
      <c r="D21" s="124">
        <v>912.30830000000003</v>
      </c>
      <c r="E21" s="124">
        <v>1060.577</v>
      </c>
      <c r="F21" s="124">
        <v>1122.3130000000001</v>
      </c>
      <c r="G21" s="124">
        <v>1129.788</v>
      </c>
      <c r="H21" s="124">
        <v>1271.4179999999999</v>
      </c>
      <c r="I21" s="124">
        <v>1295.354</v>
      </c>
      <c r="J21" s="124">
        <v>1321.6659999999999</v>
      </c>
      <c r="K21" s="124">
        <v>1404.9570000000001</v>
      </c>
      <c r="L21" s="124">
        <v>1485.4069999999999</v>
      </c>
      <c r="M21" s="124">
        <v>1588.713</v>
      </c>
      <c r="N21" s="124">
        <v>1671.8409999999999</v>
      </c>
      <c r="O21" s="124">
        <v>1844.501</v>
      </c>
      <c r="P21" s="125">
        <v>1951.8050000000001</v>
      </c>
    </row>
    <row r="22" spans="2:16" x14ac:dyDescent="0.2">
      <c r="B22" s="126" t="s">
        <v>173</v>
      </c>
      <c r="C22" s="84">
        <v>271.86750000000001</v>
      </c>
      <c r="D22" s="84">
        <v>241.203</v>
      </c>
      <c r="E22" s="84">
        <v>235.16990000000001</v>
      </c>
      <c r="F22" s="84">
        <v>306.43450000000001</v>
      </c>
      <c r="G22" s="84">
        <v>344.84829999999999</v>
      </c>
      <c r="H22" s="84">
        <v>417.67669999999998</v>
      </c>
      <c r="I22" s="84">
        <v>490.2747</v>
      </c>
      <c r="J22" s="84">
        <v>518.28689999999995</v>
      </c>
      <c r="K22" s="84">
        <v>587.30970000000002</v>
      </c>
      <c r="L22" s="84">
        <v>641.59829999999999</v>
      </c>
      <c r="M22" s="84">
        <v>643.76850000000002</v>
      </c>
      <c r="N22" s="84">
        <v>839.61900000000003</v>
      </c>
      <c r="O22" s="84">
        <v>759.11279999999999</v>
      </c>
      <c r="P22" s="127">
        <v>701.10360000000003</v>
      </c>
    </row>
    <row r="23" spans="2:16" x14ac:dyDescent="0.2">
      <c r="B23" s="126" t="s">
        <v>174</v>
      </c>
      <c r="C23" s="84">
        <v>406.99700000000001</v>
      </c>
      <c r="D23" s="84">
        <v>327.69389999999999</v>
      </c>
      <c r="E23" s="84">
        <v>378.8329</v>
      </c>
      <c r="F23" s="84">
        <v>364.81079999999997</v>
      </c>
      <c r="G23" s="84">
        <v>453.50510000000003</v>
      </c>
      <c r="H23" s="84">
        <v>541.69069999999999</v>
      </c>
      <c r="I23" s="84">
        <v>559.99630000000002</v>
      </c>
      <c r="J23" s="84">
        <v>533.01160000000004</v>
      </c>
      <c r="K23" s="84">
        <v>687.26120000000003</v>
      </c>
      <c r="L23" s="84">
        <v>710.70249999999999</v>
      </c>
      <c r="M23" s="84">
        <v>686.26130000000001</v>
      </c>
      <c r="N23" s="84">
        <v>807.35490000000004</v>
      </c>
      <c r="O23" s="84">
        <v>775.29089999999997</v>
      </c>
      <c r="P23" s="127">
        <v>857.36649999999997</v>
      </c>
    </row>
    <row r="24" spans="2:16" x14ac:dyDescent="0.2">
      <c r="B24" s="126" t="s">
        <v>5</v>
      </c>
      <c r="C24" s="84">
        <v>745.7681</v>
      </c>
      <c r="D24" s="84">
        <v>756.53060000000005</v>
      </c>
      <c r="E24" s="84">
        <v>849.74170000000004</v>
      </c>
      <c r="F24" s="84">
        <v>805.01840000000004</v>
      </c>
      <c r="G24" s="84">
        <v>828.69230000000005</v>
      </c>
      <c r="H24" s="84">
        <v>865.30449999999996</v>
      </c>
      <c r="I24" s="84">
        <v>1030.7750000000001</v>
      </c>
      <c r="J24" s="84">
        <v>969.73800000000006</v>
      </c>
      <c r="K24" s="84">
        <v>1064.1289999999999</v>
      </c>
      <c r="L24" s="84">
        <v>1050.914</v>
      </c>
      <c r="M24" s="84">
        <v>1145.194</v>
      </c>
      <c r="N24" s="84">
        <v>1216.1780000000001</v>
      </c>
      <c r="O24" s="84">
        <v>1210.1420000000001</v>
      </c>
      <c r="P24" s="127">
        <v>1362.72</v>
      </c>
    </row>
    <row r="25" spans="2:16" x14ac:dyDescent="0.2">
      <c r="B25" s="126" t="s">
        <v>6</v>
      </c>
      <c r="C25" s="84">
        <v>929.94640000000004</v>
      </c>
      <c r="D25" s="84">
        <v>895.37950000000001</v>
      </c>
      <c r="E25" s="84">
        <v>1026.934</v>
      </c>
      <c r="F25" s="84">
        <v>1044.1759999999999</v>
      </c>
      <c r="G25" s="84">
        <v>1106.107</v>
      </c>
      <c r="H25" s="84">
        <v>1103.2639999999999</v>
      </c>
      <c r="I25" s="84">
        <v>1165.8920000000001</v>
      </c>
      <c r="J25" s="84">
        <v>1237.654</v>
      </c>
      <c r="K25" s="84">
        <v>1198.383</v>
      </c>
      <c r="L25" s="84">
        <v>1319.662</v>
      </c>
      <c r="M25" s="84">
        <v>1358.857</v>
      </c>
      <c r="N25" s="84">
        <v>1457.0550000000001</v>
      </c>
      <c r="O25" s="84">
        <v>1582.8620000000001</v>
      </c>
      <c r="P25" s="127">
        <v>1668.124</v>
      </c>
    </row>
    <row r="26" spans="2:16" x14ac:dyDescent="0.2">
      <c r="B26" s="126" t="s">
        <v>7</v>
      </c>
      <c r="C26" s="84">
        <v>1133.6300000000001</v>
      </c>
      <c r="D26" s="84">
        <v>1123.0840000000001</v>
      </c>
      <c r="E26" s="84">
        <v>1304.05</v>
      </c>
      <c r="F26" s="84">
        <v>1423.6489999999999</v>
      </c>
      <c r="G26" s="84">
        <v>1392.9359999999999</v>
      </c>
      <c r="H26" s="84">
        <v>1616.846</v>
      </c>
      <c r="I26" s="84">
        <v>1611.9670000000001</v>
      </c>
      <c r="J26" s="84">
        <v>1609.9159999999999</v>
      </c>
      <c r="K26" s="84">
        <v>1742.9929999999999</v>
      </c>
      <c r="L26" s="84">
        <v>1814.0419999999999</v>
      </c>
      <c r="M26" s="84">
        <v>2033.626</v>
      </c>
      <c r="N26" s="84">
        <v>2066.1619999999998</v>
      </c>
      <c r="O26" s="84">
        <v>2358.942</v>
      </c>
      <c r="P26" s="125">
        <v>2478.0210000000002</v>
      </c>
    </row>
    <row r="27" spans="2:16" x14ac:dyDescent="0.2">
      <c r="B27" s="126" t="s">
        <v>172</v>
      </c>
      <c r="C27" s="84"/>
      <c r="D27" s="84">
        <v>1048.154</v>
      </c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125">
        <v>1558.1669999999999</v>
      </c>
    </row>
    <row r="28" spans="2:16" x14ac:dyDescent="0.2">
      <c r="B28" s="128" t="s">
        <v>175</v>
      </c>
      <c r="H28" s="51"/>
    </row>
    <row r="29" spans="2:16" x14ac:dyDescent="0.2">
      <c r="B29" s="224" t="s">
        <v>176</v>
      </c>
      <c r="C29" s="224"/>
      <c r="D29" s="224"/>
      <c r="E29" s="224"/>
      <c r="F29" s="224"/>
      <c r="G29" s="224"/>
      <c r="H29" s="224"/>
      <c r="I29" s="224"/>
      <c r="J29" s="224"/>
      <c r="K29" s="224"/>
      <c r="L29" s="224"/>
    </row>
    <row r="30" spans="2:16" x14ac:dyDescent="0.2">
      <c r="B30" s="224" t="s">
        <v>177</v>
      </c>
      <c r="C30" s="224"/>
      <c r="D30" s="224"/>
      <c r="E30" s="224"/>
      <c r="F30" s="224"/>
      <c r="G30" s="224"/>
      <c r="H30" s="224"/>
      <c r="I30" s="224"/>
      <c r="J30" s="224"/>
      <c r="K30" s="224"/>
      <c r="L30" s="224"/>
    </row>
    <row r="31" spans="2:16" x14ac:dyDescent="0.2">
      <c r="B31" s="50" t="s">
        <v>178</v>
      </c>
      <c r="H31" s="51"/>
    </row>
    <row r="32" spans="2:16" x14ac:dyDescent="0.2">
      <c r="B32" s="69" t="s">
        <v>179</v>
      </c>
    </row>
    <row r="33" spans="2:16" x14ac:dyDescent="0.2">
      <c r="B33" s="129" t="s">
        <v>180</v>
      </c>
    </row>
    <row r="35" spans="2:16" s="75" customFormat="1" ht="30" customHeight="1" x14ac:dyDescent="0.2">
      <c r="B35" s="228" t="s">
        <v>181</v>
      </c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</row>
    <row r="36" spans="2:16" x14ac:dyDescent="0.2">
      <c r="B36" s="38"/>
      <c r="C36" s="14">
        <v>2004</v>
      </c>
      <c r="D36" s="14">
        <v>2005</v>
      </c>
      <c r="E36" s="14">
        <v>2006</v>
      </c>
      <c r="F36" s="14">
        <v>2007</v>
      </c>
      <c r="G36" s="14">
        <v>2008</v>
      </c>
      <c r="H36" s="14">
        <v>2009</v>
      </c>
      <c r="I36" s="14">
        <v>2010</v>
      </c>
      <c r="J36" s="14">
        <v>2011</v>
      </c>
      <c r="K36" s="14">
        <v>2012</v>
      </c>
      <c r="L36" s="14">
        <v>2013</v>
      </c>
      <c r="M36" s="14">
        <v>2014</v>
      </c>
      <c r="N36" s="14">
        <v>2015</v>
      </c>
      <c r="O36" s="14">
        <v>2016</v>
      </c>
      <c r="P36" s="27">
        <v>2017</v>
      </c>
    </row>
    <row r="37" spans="2:16" x14ac:dyDescent="0.2">
      <c r="B37" s="39" t="s">
        <v>2</v>
      </c>
      <c r="C37" s="130">
        <v>12.903695179420204</v>
      </c>
      <c r="D37" s="130">
        <v>21.068941277855302</v>
      </c>
      <c r="E37" s="130">
        <v>9.8521842355623335</v>
      </c>
      <c r="F37" s="130">
        <v>17.080351025070527</v>
      </c>
      <c r="G37" s="130">
        <v>23.269144299638512</v>
      </c>
      <c r="H37" s="130">
        <v>11.611916773240605</v>
      </c>
      <c r="I37" s="130">
        <v>12.264215033110638</v>
      </c>
      <c r="J37" s="130">
        <v>17.463035290307836</v>
      </c>
      <c r="K37" s="130">
        <v>10.777838752360381</v>
      </c>
      <c r="L37" s="130">
        <v>14.683315751171232</v>
      </c>
      <c r="M37" s="130">
        <v>17.679530538240694</v>
      </c>
      <c r="N37" s="130">
        <v>16.110802402860092</v>
      </c>
      <c r="O37" s="130">
        <v>18.101643750803053</v>
      </c>
      <c r="P37" s="136">
        <v>14.293948422101588</v>
      </c>
    </row>
    <row r="38" spans="2:16" x14ac:dyDescent="0.2">
      <c r="B38" s="42" t="s">
        <v>171</v>
      </c>
      <c r="C38" s="132">
        <v>102.40639282003178</v>
      </c>
      <c r="D38" s="132">
        <v>126.48093100002905</v>
      </c>
      <c r="E38" s="132">
        <v>156.26710731262801</v>
      </c>
      <c r="F38" s="132">
        <v>134.43920315760792</v>
      </c>
      <c r="G38" s="132">
        <v>92.571400235987824</v>
      </c>
      <c r="H38" s="132">
        <v>107.7441715087291</v>
      </c>
      <c r="I38" s="132">
        <v>75.780863258903636</v>
      </c>
      <c r="J38" s="132">
        <v>68.782502509710369</v>
      </c>
      <c r="K38" s="132">
        <v>72.756043361790219</v>
      </c>
      <c r="L38" s="132">
        <v>62.404887918188081</v>
      </c>
      <c r="M38" s="133">
        <v>52.624631369816946</v>
      </c>
      <c r="N38" s="133">
        <v>20.406517718155492</v>
      </c>
      <c r="O38" s="133">
        <v>45.66385917876763</v>
      </c>
      <c r="P38" s="131">
        <v>71.932222284980412</v>
      </c>
    </row>
    <row r="39" spans="2:16" x14ac:dyDescent="0.2">
      <c r="B39" s="42" t="s">
        <v>4</v>
      </c>
      <c r="C39" s="132">
        <v>58.945422202129237</v>
      </c>
      <c r="D39" s="132">
        <v>85.607727211278586</v>
      </c>
      <c r="E39" s="132">
        <v>64.752137419954821</v>
      </c>
      <c r="F39" s="132">
        <v>110.37809187666592</v>
      </c>
      <c r="G39" s="132">
        <v>81.186672432129185</v>
      </c>
      <c r="H39" s="132">
        <v>69.404717489150158</v>
      </c>
      <c r="I39" s="132">
        <v>66.45099262262984</v>
      </c>
      <c r="J39" s="132">
        <v>89.643527457938973</v>
      </c>
      <c r="K39" s="132">
        <v>56.165079594192122</v>
      </c>
      <c r="L39" s="132">
        <v>57.472922917817229</v>
      </c>
      <c r="M39" s="133">
        <v>62.942453552313097</v>
      </c>
      <c r="N39" s="133">
        <v>44.050652321550274</v>
      </c>
      <c r="O39" s="133">
        <v>52.381254571671086</v>
      </c>
      <c r="P39" s="131">
        <v>34.039060308514493</v>
      </c>
    </row>
    <row r="40" spans="2:16" x14ac:dyDescent="0.2">
      <c r="B40" s="42" t="s">
        <v>5</v>
      </c>
      <c r="C40" s="132">
        <v>15.593064385564359</v>
      </c>
      <c r="D40" s="132">
        <v>19.585711404138827</v>
      </c>
      <c r="E40" s="132">
        <v>6.3354193397828995</v>
      </c>
      <c r="F40" s="132">
        <v>31.985057732841859</v>
      </c>
      <c r="G40" s="132">
        <v>40.693717076893286</v>
      </c>
      <c r="H40" s="132">
        <v>28.191867718242534</v>
      </c>
      <c r="I40" s="132">
        <v>13.1971574785962</v>
      </c>
      <c r="J40" s="132">
        <v>28.59112461303981</v>
      </c>
      <c r="K40" s="132">
        <v>27.047378654279708</v>
      </c>
      <c r="L40" s="132">
        <v>35.000485291850715</v>
      </c>
      <c r="M40" s="133">
        <v>34.264849449088985</v>
      </c>
      <c r="N40" s="133">
        <v>32.211732164206232</v>
      </c>
      <c r="O40" s="133">
        <v>43.548856249927681</v>
      </c>
      <c r="P40" s="131">
        <v>39.79922507925324</v>
      </c>
    </row>
    <row r="41" spans="2:16" x14ac:dyDescent="0.2">
      <c r="B41" s="42" t="s">
        <v>6</v>
      </c>
      <c r="C41" s="132">
        <v>2.3098965703829633</v>
      </c>
      <c r="D41" s="132">
        <v>9.5543286394204952</v>
      </c>
      <c r="E41" s="132">
        <v>3.1871571103887941</v>
      </c>
      <c r="F41" s="132">
        <v>11.810844148879118</v>
      </c>
      <c r="G41" s="132">
        <v>10.707734423523219</v>
      </c>
      <c r="H41" s="132">
        <v>11.287325608376598</v>
      </c>
      <c r="I41" s="132">
        <v>10.933002370716993</v>
      </c>
      <c r="J41" s="132">
        <v>8.6231693187271965</v>
      </c>
      <c r="K41" s="132">
        <v>14.604429468709078</v>
      </c>
      <c r="L41" s="132">
        <v>15.080300864918449</v>
      </c>
      <c r="M41" s="133">
        <v>17.800401366736907</v>
      </c>
      <c r="N41" s="133">
        <v>12.097964730226373</v>
      </c>
      <c r="O41" s="133">
        <v>15.067264234026712</v>
      </c>
      <c r="P41" s="131">
        <v>13.984272152429899</v>
      </c>
    </row>
    <row r="42" spans="2:16" x14ac:dyDescent="0.2">
      <c r="B42" s="42" t="s">
        <v>7</v>
      </c>
      <c r="C42" s="132">
        <v>27.049301800411051</v>
      </c>
      <c r="D42" s="132">
        <v>44.352604079481139</v>
      </c>
      <c r="E42" s="132">
        <v>32.385951458916452</v>
      </c>
      <c r="F42" s="132">
        <v>24.344764755919467</v>
      </c>
      <c r="G42" s="132">
        <v>35.083880379285205</v>
      </c>
      <c r="H42" s="132">
        <v>19.844870816391925</v>
      </c>
      <c r="I42" s="132">
        <v>22.150701596248545</v>
      </c>
      <c r="J42" s="132">
        <v>30.815334464655297</v>
      </c>
      <c r="K42" s="132">
        <v>14.987151411394084</v>
      </c>
      <c r="L42" s="132">
        <v>22.657248288628384</v>
      </c>
      <c r="M42" s="133">
        <v>22.281186412840913</v>
      </c>
      <c r="N42" s="133">
        <v>26.864544019297632</v>
      </c>
      <c r="O42" s="133">
        <v>26.367329082275013</v>
      </c>
      <c r="P42" s="131">
        <v>16.944004913598377</v>
      </c>
    </row>
    <row r="43" spans="2:16" x14ac:dyDescent="0.2">
      <c r="B43" s="58" t="s">
        <v>285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5"/>
      <c r="N43" s="135"/>
      <c r="O43" s="135"/>
    </row>
    <row r="44" spans="2:16" x14ac:dyDescent="0.2">
      <c r="B44" s="5" t="s">
        <v>182</v>
      </c>
    </row>
    <row r="45" spans="2:16" x14ac:dyDescent="0.2">
      <c r="B45" s="5" t="s">
        <v>16</v>
      </c>
    </row>
  </sheetData>
  <mergeCells count="4">
    <mergeCell ref="B30:L30"/>
    <mergeCell ref="B35:P35"/>
    <mergeCell ref="B2:P2"/>
    <mergeCell ref="B29:L2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4"/>
  <sheetViews>
    <sheetView showGridLines="0" zoomScale="90" zoomScaleNormal="90" workbookViewId="0">
      <selection activeCell="B83" sqref="B83"/>
    </sheetView>
  </sheetViews>
  <sheetFormatPr baseColWidth="10" defaultRowHeight="15" x14ac:dyDescent="0.2"/>
  <cols>
    <col min="1" max="1" width="3.6640625" customWidth="1"/>
    <col min="2" max="2" width="14" style="113" bestFit="1" customWidth="1"/>
    <col min="3" max="3" width="32" bestFit="1" customWidth="1"/>
  </cols>
  <sheetData>
    <row r="2" spans="2:16" ht="45" customHeight="1" x14ac:dyDescent="0.2">
      <c r="B2" s="250" t="s">
        <v>271</v>
      </c>
      <c r="C2" s="250"/>
      <c r="D2" s="250"/>
      <c r="E2" s="250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2:16" x14ac:dyDescent="0.2">
      <c r="B3" s="3" t="s">
        <v>262</v>
      </c>
      <c r="C3" s="2" t="s">
        <v>166</v>
      </c>
      <c r="D3" s="2">
        <v>2008</v>
      </c>
      <c r="E3" s="2">
        <v>2017</v>
      </c>
    </row>
    <row r="4" spans="2:16" x14ac:dyDescent="0.2">
      <c r="B4" s="249" t="s">
        <v>231</v>
      </c>
      <c r="C4" s="13" t="s">
        <v>168</v>
      </c>
      <c r="D4" s="15">
        <v>1397.3019999999999</v>
      </c>
      <c r="E4" s="15">
        <v>2151.62</v>
      </c>
    </row>
    <row r="5" spans="2:16" x14ac:dyDescent="0.2">
      <c r="B5" s="249"/>
      <c r="C5" s="13" t="s">
        <v>169</v>
      </c>
      <c r="D5" s="15">
        <v>1108.396</v>
      </c>
      <c r="E5" s="15">
        <v>1682.3040000000001</v>
      </c>
    </row>
    <row r="6" spans="2:16" x14ac:dyDescent="0.2">
      <c r="B6" s="249"/>
      <c r="C6" s="13" t="s">
        <v>66</v>
      </c>
      <c r="D6" s="12">
        <v>0.26065233003367028</v>
      </c>
      <c r="E6" s="12">
        <v>0.27897217149813569</v>
      </c>
    </row>
    <row r="7" spans="2:16" x14ac:dyDescent="0.2">
      <c r="B7" s="249" t="s">
        <v>247</v>
      </c>
      <c r="C7" s="13" t="s">
        <v>168</v>
      </c>
      <c r="D7" s="15">
        <v>1132.9349999999999</v>
      </c>
      <c r="E7" s="15">
        <v>1898.9169999999999</v>
      </c>
    </row>
    <row r="8" spans="2:16" x14ac:dyDescent="0.2">
      <c r="B8" s="249"/>
      <c r="C8" s="13" t="s">
        <v>169</v>
      </c>
      <c r="D8" s="15">
        <v>1077.04</v>
      </c>
      <c r="E8" s="15">
        <v>1565.1510000000001</v>
      </c>
    </row>
    <row r="9" spans="2:16" x14ac:dyDescent="0.2">
      <c r="B9" s="249"/>
      <c r="C9" s="13" t="s">
        <v>66</v>
      </c>
      <c r="D9" s="12">
        <v>5.189686548317618E-2</v>
      </c>
      <c r="E9" s="12">
        <v>0.21324843417663852</v>
      </c>
    </row>
    <row r="10" spans="2:16" x14ac:dyDescent="0.2">
      <c r="B10" s="249" t="s">
        <v>233</v>
      </c>
      <c r="C10" s="13" t="s">
        <v>168</v>
      </c>
      <c r="D10" s="15">
        <v>1142.481</v>
      </c>
      <c r="E10" s="15">
        <v>1789.9349999999999</v>
      </c>
    </row>
    <row r="11" spans="2:16" x14ac:dyDescent="0.2">
      <c r="B11" s="249"/>
      <c r="C11" s="13" t="s">
        <v>169</v>
      </c>
      <c r="D11" s="15">
        <v>944.95500000000004</v>
      </c>
      <c r="E11" s="15">
        <v>1688.2650000000001</v>
      </c>
    </row>
    <row r="12" spans="2:16" x14ac:dyDescent="0.2">
      <c r="B12" s="249"/>
      <c r="C12" s="13" t="s">
        <v>66</v>
      </c>
      <c r="D12" s="12">
        <v>0.20903217613537151</v>
      </c>
      <c r="E12" s="12">
        <v>6.0221588435464657E-2</v>
      </c>
    </row>
    <row r="13" spans="2:16" x14ac:dyDescent="0.2">
      <c r="B13" s="249" t="s">
        <v>234</v>
      </c>
      <c r="C13" s="13" t="s">
        <v>168</v>
      </c>
      <c r="D13" s="15">
        <v>1394.3440000000001</v>
      </c>
      <c r="E13" s="15">
        <v>2303.6460000000002</v>
      </c>
    </row>
    <row r="14" spans="2:16" x14ac:dyDescent="0.2">
      <c r="B14" s="249"/>
      <c r="C14" s="13" t="s">
        <v>169</v>
      </c>
      <c r="D14" s="15">
        <v>1066.346</v>
      </c>
      <c r="E14" s="15">
        <v>1965.316</v>
      </c>
    </row>
    <row r="15" spans="2:16" x14ac:dyDescent="0.2">
      <c r="B15" s="249"/>
      <c r="C15" s="13" t="s">
        <v>66</v>
      </c>
      <c r="D15" s="12">
        <v>0.30759059442244818</v>
      </c>
      <c r="E15" s="12">
        <v>0.17215043280571685</v>
      </c>
    </row>
    <row r="16" spans="2:16" x14ac:dyDescent="0.2">
      <c r="B16" s="249" t="s">
        <v>235</v>
      </c>
      <c r="C16" s="13" t="s">
        <v>168</v>
      </c>
      <c r="D16" s="15">
        <v>1191.604</v>
      </c>
      <c r="E16" s="15">
        <v>2000.4949999999999</v>
      </c>
    </row>
    <row r="17" spans="2:5" x14ac:dyDescent="0.2">
      <c r="B17" s="249"/>
      <c r="C17" s="13" t="s">
        <v>169</v>
      </c>
      <c r="D17" s="15">
        <v>1062.674</v>
      </c>
      <c r="E17" s="15">
        <v>1858.2280000000001</v>
      </c>
    </row>
    <row r="18" spans="2:5" x14ac:dyDescent="0.2">
      <c r="B18" s="249"/>
      <c r="C18" s="13" t="s">
        <v>66</v>
      </c>
      <c r="D18" s="12">
        <v>0.12132601343403526</v>
      </c>
      <c r="E18" s="12">
        <v>7.6560572760715928E-2</v>
      </c>
    </row>
    <row r="19" spans="2:5" x14ac:dyDescent="0.2">
      <c r="B19" s="249" t="s">
        <v>236</v>
      </c>
      <c r="C19" s="13" t="s">
        <v>168</v>
      </c>
      <c r="D19" s="15">
        <v>1252.596</v>
      </c>
      <c r="E19" s="15">
        <v>1870.7370000000001</v>
      </c>
    </row>
    <row r="20" spans="2:5" x14ac:dyDescent="0.2">
      <c r="B20" s="249"/>
      <c r="C20" s="13" t="s">
        <v>169</v>
      </c>
      <c r="D20" s="15">
        <v>912.47540000000004</v>
      </c>
      <c r="E20" s="15">
        <v>1780.2719999999999</v>
      </c>
    </row>
    <row r="21" spans="2:5" x14ac:dyDescent="0.2">
      <c r="B21" s="249"/>
      <c r="C21" s="13" t="s">
        <v>66</v>
      </c>
      <c r="D21" s="12">
        <v>0.37274495290503173</v>
      </c>
      <c r="E21" s="12">
        <v>5.0815268678044756E-2</v>
      </c>
    </row>
    <row r="22" spans="2:5" x14ac:dyDescent="0.2">
      <c r="B22" s="249" t="s">
        <v>237</v>
      </c>
      <c r="C22" s="13" t="s">
        <v>168</v>
      </c>
      <c r="D22" s="15">
        <v>1369.5609999999999</v>
      </c>
      <c r="E22" s="15">
        <v>2212.4769999999999</v>
      </c>
    </row>
    <row r="23" spans="2:5" x14ac:dyDescent="0.2">
      <c r="B23" s="249"/>
      <c r="C23" s="13" t="s">
        <v>169</v>
      </c>
      <c r="D23" s="15">
        <v>1238.4680000000001</v>
      </c>
      <c r="E23" s="15">
        <v>2014.6189999999999</v>
      </c>
    </row>
    <row r="24" spans="2:5" x14ac:dyDescent="0.2">
      <c r="B24" s="249"/>
      <c r="C24" s="13" t="s">
        <v>66</v>
      </c>
      <c r="D24" s="12">
        <v>0.10585093841746396</v>
      </c>
      <c r="E24" s="12">
        <v>9.821112577613933E-2</v>
      </c>
    </row>
    <row r="25" spans="2:5" x14ac:dyDescent="0.2">
      <c r="B25" s="249" t="s">
        <v>238</v>
      </c>
      <c r="C25" s="13" t="s">
        <v>168</v>
      </c>
      <c r="D25" s="15">
        <v>1112.5309999999999</v>
      </c>
      <c r="E25" s="15">
        <v>2007.087</v>
      </c>
    </row>
    <row r="26" spans="2:5" x14ac:dyDescent="0.2">
      <c r="B26" s="249"/>
      <c r="C26" s="13" t="s">
        <v>169</v>
      </c>
      <c r="D26" s="15">
        <v>1007.206</v>
      </c>
      <c r="E26" s="15">
        <v>1734.338</v>
      </c>
    </row>
    <row r="27" spans="2:5" x14ac:dyDescent="0.2">
      <c r="B27" s="249"/>
      <c r="C27" s="13" t="s">
        <v>66</v>
      </c>
      <c r="D27" s="12">
        <v>0.10457145807312496</v>
      </c>
      <c r="E27" s="12">
        <v>0.157264039650864</v>
      </c>
    </row>
    <row r="28" spans="2:5" x14ac:dyDescent="0.2">
      <c r="B28" s="249" t="s">
        <v>248</v>
      </c>
      <c r="C28" s="13" t="s">
        <v>168</v>
      </c>
      <c r="D28" s="15">
        <v>1022.128</v>
      </c>
      <c r="E28" s="15">
        <v>1552.691</v>
      </c>
    </row>
    <row r="29" spans="2:5" x14ac:dyDescent="0.2">
      <c r="B29" s="249"/>
      <c r="C29" s="13" t="s">
        <v>169</v>
      </c>
      <c r="D29" s="15">
        <v>999.54330000000004</v>
      </c>
      <c r="E29" s="15">
        <v>1471.8779999999999</v>
      </c>
    </row>
    <row r="30" spans="2:5" x14ac:dyDescent="0.2">
      <c r="B30" s="249"/>
      <c r="C30" s="13" t="s">
        <v>66</v>
      </c>
      <c r="D30" s="12">
        <v>2.2595019145243533E-2</v>
      </c>
      <c r="E30" s="12">
        <v>5.4904686393845159E-2</v>
      </c>
    </row>
    <row r="31" spans="2:5" x14ac:dyDescent="0.2">
      <c r="B31" s="249" t="s">
        <v>249</v>
      </c>
      <c r="C31" s="13" t="s">
        <v>168</v>
      </c>
      <c r="D31" s="15">
        <v>1331.751</v>
      </c>
      <c r="E31" s="15">
        <v>2417.2710000000002</v>
      </c>
    </row>
    <row r="32" spans="2:5" x14ac:dyDescent="0.2">
      <c r="B32" s="249"/>
      <c r="C32" s="13" t="s">
        <v>169</v>
      </c>
      <c r="D32" s="15">
        <v>1153.0619999999999</v>
      </c>
      <c r="E32" s="15">
        <v>1720.4369999999999</v>
      </c>
    </row>
    <row r="33" spans="2:5" x14ac:dyDescent="0.2">
      <c r="B33" s="249"/>
      <c r="C33" s="13" t="s">
        <v>66</v>
      </c>
      <c r="D33" s="12">
        <v>0.1549691170119214</v>
      </c>
      <c r="E33" s="12">
        <v>0.40503313983598366</v>
      </c>
    </row>
    <row r="34" spans="2:5" x14ac:dyDescent="0.2">
      <c r="B34" s="249" t="s">
        <v>240</v>
      </c>
      <c r="C34" s="13" t="s">
        <v>168</v>
      </c>
      <c r="D34" s="15">
        <v>1351.578</v>
      </c>
      <c r="E34" s="15">
        <v>2026.7190000000001</v>
      </c>
    </row>
    <row r="35" spans="2:5" x14ac:dyDescent="0.2">
      <c r="B35" s="249"/>
      <c r="C35" s="13" t="s">
        <v>169</v>
      </c>
      <c r="D35" s="15">
        <v>1114.241</v>
      </c>
      <c r="E35" s="15">
        <v>1638.337</v>
      </c>
    </row>
    <row r="36" spans="2:5" x14ac:dyDescent="0.2">
      <c r="B36" s="249"/>
      <c r="C36" s="13" t="s">
        <v>66</v>
      </c>
      <c r="D36" s="12">
        <v>0.213003291029499</v>
      </c>
      <c r="E36" s="12">
        <v>0.23705867596227148</v>
      </c>
    </row>
    <row r="37" spans="2:5" x14ac:dyDescent="0.2">
      <c r="B37" s="249" t="s">
        <v>250</v>
      </c>
      <c r="C37" s="13" t="s">
        <v>168</v>
      </c>
      <c r="D37" s="15">
        <v>1246.6469999999999</v>
      </c>
      <c r="E37" s="15">
        <v>2094.3380000000002</v>
      </c>
    </row>
    <row r="38" spans="2:5" x14ac:dyDescent="0.2">
      <c r="B38" s="249"/>
      <c r="C38" s="13" t="s">
        <v>169</v>
      </c>
      <c r="D38" s="15">
        <v>1167.8779999999999</v>
      </c>
      <c r="E38" s="15">
        <v>1613.4580000000001</v>
      </c>
    </row>
    <row r="39" spans="2:5" x14ac:dyDescent="0.2">
      <c r="B39" s="249"/>
      <c r="C39" s="13" t="s">
        <v>66</v>
      </c>
      <c r="D39" s="12">
        <v>6.7446257228922946E-2</v>
      </c>
      <c r="E39" s="12">
        <v>0.29804308510044897</v>
      </c>
    </row>
    <row r="40" spans="2:5" x14ac:dyDescent="0.2">
      <c r="B40" s="249" t="s">
        <v>242</v>
      </c>
      <c r="C40" s="13" t="s">
        <v>168</v>
      </c>
      <c r="D40" s="15">
        <v>1592.039</v>
      </c>
      <c r="E40" s="15">
        <v>1724.682</v>
      </c>
    </row>
    <row r="41" spans="2:5" x14ac:dyDescent="0.2">
      <c r="B41" s="249"/>
      <c r="C41" s="13" t="s">
        <v>169</v>
      </c>
      <c r="D41" s="15">
        <v>1184.4480000000001</v>
      </c>
      <c r="E41" s="15">
        <v>1698.2670000000001</v>
      </c>
    </row>
    <row r="42" spans="2:5" x14ac:dyDescent="0.2">
      <c r="B42" s="249"/>
      <c r="C42" s="13" t="s">
        <v>66</v>
      </c>
      <c r="D42" s="12">
        <v>0.34411894823580247</v>
      </c>
      <c r="E42" s="12">
        <v>1.5554091317796281E-2</v>
      </c>
    </row>
    <row r="43" spans="2:5" x14ac:dyDescent="0.2">
      <c r="B43" s="249" t="s">
        <v>243</v>
      </c>
      <c r="C43" s="13" t="s">
        <v>168</v>
      </c>
      <c r="D43" s="15">
        <v>1270.384</v>
      </c>
      <c r="E43" s="15">
        <v>2125.4050000000002</v>
      </c>
    </row>
    <row r="44" spans="2:5" x14ac:dyDescent="0.2">
      <c r="B44" s="249"/>
      <c r="C44" s="13" t="s">
        <v>169</v>
      </c>
      <c r="D44" s="15">
        <v>1006.213</v>
      </c>
      <c r="E44" s="15">
        <v>1785.296</v>
      </c>
    </row>
    <row r="45" spans="2:5" x14ac:dyDescent="0.2">
      <c r="B45" s="249"/>
      <c r="C45" s="13" t="s">
        <v>66</v>
      </c>
      <c r="D45" s="12">
        <v>0.26253983997424002</v>
      </c>
      <c r="E45" s="12">
        <v>0.1905056640467464</v>
      </c>
    </row>
    <row r="46" spans="2:5" x14ac:dyDescent="0.2">
      <c r="B46" s="249" t="s">
        <v>41</v>
      </c>
      <c r="C46" s="13" t="s">
        <v>168</v>
      </c>
      <c r="D46" s="15">
        <v>1716</v>
      </c>
      <c r="E46" s="15">
        <v>2696.5619999999999</v>
      </c>
    </row>
    <row r="47" spans="2:5" x14ac:dyDescent="0.2">
      <c r="B47" s="249"/>
      <c r="C47" s="13" t="s">
        <v>169</v>
      </c>
      <c r="D47" s="15">
        <v>1277.798</v>
      </c>
      <c r="E47" s="15">
        <v>2395.511</v>
      </c>
    </row>
    <row r="48" spans="2:5" x14ac:dyDescent="0.2">
      <c r="B48" s="249"/>
      <c r="C48" s="13" t="s">
        <v>66</v>
      </c>
      <c r="D48" s="12">
        <v>0.34293526832879695</v>
      </c>
      <c r="E48" s="12">
        <v>0.12567297749832917</v>
      </c>
    </row>
    <row r="49" spans="2:5" x14ac:dyDescent="0.2">
      <c r="B49" s="249" t="s">
        <v>251</v>
      </c>
      <c r="C49" s="13" t="s">
        <v>168</v>
      </c>
      <c r="D49" s="15">
        <v>1120.7470000000001</v>
      </c>
      <c r="E49" s="15">
        <v>2111.7310000000002</v>
      </c>
    </row>
    <row r="50" spans="2:5" x14ac:dyDescent="0.2">
      <c r="B50" s="249"/>
      <c r="C50" s="13" t="s">
        <v>169</v>
      </c>
      <c r="D50" s="15">
        <v>1090.3910000000001</v>
      </c>
      <c r="E50" s="15">
        <v>1761.191</v>
      </c>
    </row>
    <row r="51" spans="2:5" x14ac:dyDescent="0.2">
      <c r="B51" s="249"/>
      <c r="C51" s="13" t="s">
        <v>66</v>
      </c>
      <c r="D51" s="12">
        <v>2.7839554801901256E-2</v>
      </c>
      <c r="E51" s="12">
        <v>0.19903576613780127</v>
      </c>
    </row>
    <row r="52" spans="2:5" x14ac:dyDescent="0.2">
      <c r="B52" s="249" t="s">
        <v>252</v>
      </c>
      <c r="C52" s="13" t="s">
        <v>168</v>
      </c>
      <c r="D52" s="15">
        <v>1523.1579999999999</v>
      </c>
      <c r="E52" s="15">
        <v>2056.94</v>
      </c>
    </row>
    <row r="53" spans="2:5" x14ac:dyDescent="0.2">
      <c r="B53" s="249"/>
      <c r="C53" s="13" t="s">
        <v>169</v>
      </c>
      <c r="D53" s="15">
        <v>1213.9770000000001</v>
      </c>
      <c r="E53" s="15">
        <v>1963.0409999999999</v>
      </c>
    </row>
    <row r="54" spans="2:5" x14ac:dyDescent="0.2">
      <c r="B54" s="249"/>
      <c r="C54" s="13" t="s">
        <v>66</v>
      </c>
      <c r="D54" s="12">
        <v>0.25468439682135635</v>
      </c>
      <c r="E54" s="12">
        <v>4.7833438017850893E-2</v>
      </c>
    </row>
    <row r="55" spans="2:5" x14ac:dyDescent="0.2">
      <c r="B55" s="249" t="s">
        <v>253</v>
      </c>
      <c r="C55" s="13" t="s">
        <v>168</v>
      </c>
      <c r="D55" s="15">
        <v>1455.6079999999999</v>
      </c>
      <c r="E55" s="15">
        <v>2316.9319999999998</v>
      </c>
    </row>
    <row r="56" spans="2:5" x14ac:dyDescent="0.2">
      <c r="B56" s="249"/>
      <c r="C56" s="13" t="s">
        <v>169</v>
      </c>
      <c r="D56" s="15">
        <v>1201.83</v>
      </c>
      <c r="E56" s="15">
        <v>1853.499</v>
      </c>
    </row>
    <row r="57" spans="2:5" x14ac:dyDescent="0.2">
      <c r="B57" s="249"/>
      <c r="C57" s="13" t="s">
        <v>66</v>
      </c>
      <c r="D57" s="12">
        <v>0.2111596482031568</v>
      </c>
      <c r="E57" s="12">
        <v>0.25003142704689885</v>
      </c>
    </row>
    <row r="58" spans="2:5" x14ac:dyDescent="0.2">
      <c r="B58" s="249" t="s">
        <v>254</v>
      </c>
      <c r="C58" s="13" t="s">
        <v>168</v>
      </c>
      <c r="D58" s="15">
        <v>1056.038</v>
      </c>
      <c r="E58" s="15">
        <v>2021.8150000000001</v>
      </c>
    </row>
    <row r="59" spans="2:5" x14ac:dyDescent="0.2">
      <c r="B59" s="249"/>
      <c r="C59" s="13" t="s">
        <v>169</v>
      </c>
      <c r="D59" s="15">
        <v>813.68430000000001</v>
      </c>
      <c r="E59" s="15">
        <v>1323.3209999999999</v>
      </c>
    </row>
    <row r="60" spans="2:5" x14ac:dyDescent="0.2">
      <c r="B60" s="249"/>
      <c r="C60" s="13" t="s">
        <v>66</v>
      </c>
      <c r="D60" s="12">
        <v>0.29784733464809388</v>
      </c>
      <c r="E60" s="12">
        <v>0.52783413850456551</v>
      </c>
    </row>
    <row r="61" spans="2:5" x14ac:dyDescent="0.2">
      <c r="B61" s="249" t="s">
        <v>255</v>
      </c>
      <c r="C61" s="13" t="s">
        <v>168</v>
      </c>
      <c r="D61" s="15">
        <v>1120.4880000000001</v>
      </c>
      <c r="E61" s="15">
        <v>1994.9929999999999</v>
      </c>
    </row>
    <row r="62" spans="2:5" x14ac:dyDescent="0.2">
      <c r="B62" s="249"/>
      <c r="C62" s="13" t="s">
        <v>169</v>
      </c>
      <c r="D62" s="15">
        <v>981.11170000000004</v>
      </c>
      <c r="E62" s="15">
        <v>1764.501</v>
      </c>
    </row>
    <row r="63" spans="2:5" x14ac:dyDescent="0.2">
      <c r="B63" s="249"/>
      <c r="C63" s="13" t="s">
        <v>66</v>
      </c>
      <c r="D63" s="12">
        <v>0.14205956365620764</v>
      </c>
      <c r="E63" s="12">
        <v>0.13062729916276616</v>
      </c>
    </row>
    <row r="64" spans="2:5" x14ac:dyDescent="0.2">
      <c r="B64" s="249" t="s">
        <v>256</v>
      </c>
      <c r="C64" s="13" t="s">
        <v>168</v>
      </c>
      <c r="D64" s="15">
        <v>1279.3589999999999</v>
      </c>
      <c r="E64" s="15">
        <v>1780.8630000000001</v>
      </c>
    </row>
    <row r="65" spans="2:5" x14ac:dyDescent="0.2">
      <c r="B65" s="249"/>
      <c r="C65" s="13" t="s">
        <v>169</v>
      </c>
      <c r="D65" s="15">
        <v>956.97850000000005</v>
      </c>
      <c r="E65" s="15">
        <v>1615.106</v>
      </c>
    </row>
    <row r="66" spans="2:5" x14ac:dyDescent="0.2">
      <c r="B66" s="249"/>
      <c r="C66" s="13" t="s">
        <v>66</v>
      </c>
      <c r="D66" s="12">
        <v>0.33687329443660419</v>
      </c>
      <c r="E66" s="12">
        <v>0.1026291772800052</v>
      </c>
    </row>
    <row r="67" spans="2:5" x14ac:dyDescent="0.2">
      <c r="B67" s="249" t="s">
        <v>257</v>
      </c>
      <c r="C67" s="13" t="s">
        <v>168</v>
      </c>
      <c r="D67" s="15">
        <v>1345.1020000000001</v>
      </c>
      <c r="E67" s="15">
        <v>2107.4169999999999</v>
      </c>
    </row>
    <row r="68" spans="2:5" x14ac:dyDescent="0.2">
      <c r="B68" s="249"/>
      <c r="C68" s="13" t="s">
        <v>169</v>
      </c>
      <c r="D68" s="15">
        <v>1179.3720000000001</v>
      </c>
      <c r="E68" s="15">
        <v>1971.08</v>
      </c>
    </row>
    <row r="69" spans="2:5" x14ac:dyDescent="0.2">
      <c r="B69" s="249"/>
      <c r="C69" s="13" t="s">
        <v>66</v>
      </c>
      <c r="D69" s="12">
        <v>0.14052393985951839</v>
      </c>
      <c r="E69" s="12">
        <v>6.9168679099782748E-2</v>
      </c>
    </row>
    <row r="70" spans="2:5" x14ac:dyDescent="0.2">
      <c r="B70" s="249" t="s">
        <v>245</v>
      </c>
      <c r="C70" s="13" t="s">
        <v>168</v>
      </c>
      <c r="D70" s="15">
        <v>1538.732</v>
      </c>
      <c r="E70" s="15">
        <v>2465.154</v>
      </c>
    </row>
    <row r="71" spans="2:5" x14ac:dyDescent="0.2">
      <c r="B71" s="249"/>
      <c r="C71" s="13" t="s">
        <v>169</v>
      </c>
      <c r="D71" s="15">
        <v>1089.0650000000001</v>
      </c>
      <c r="E71" s="15">
        <v>2163.5160000000001</v>
      </c>
    </row>
    <row r="72" spans="2:5" x14ac:dyDescent="0.2">
      <c r="B72" s="249"/>
      <c r="C72" s="13" t="s">
        <v>66</v>
      </c>
      <c r="D72" s="12">
        <v>0.41289271071974576</v>
      </c>
      <c r="E72" s="12">
        <v>0.13942027699356041</v>
      </c>
    </row>
    <row r="73" spans="2:5" x14ac:dyDescent="0.2">
      <c r="B73" s="249" t="s">
        <v>258</v>
      </c>
      <c r="C73" s="13" t="s">
        <v>168</v>
      </c>
      <c r="D73" s="15">
        <v>1281.9780000000001</v>
      </c>
      <c r="E73" s="15">
        <v>2320.2719999999999</v>
      </c>
    </row>
    <row r="74" spans="2:5" x14ac:dyDescent="0.2">
      <c r="B74" s="249"/>
      <c r="C74" s="13" t="s">
        <v>169</v>
      </c>
      <c r="D74" s="15">
        <v>973.12030000000004</v>
      </c>
      <c r="E74" s="15">
        <v>1579.75</v>
      </c>
    </row>
    <row r="75" spans="2:5" x14ac:dyDescent="0.2">
      <c r="B75" s="249"/>
      <c r="C75" s="13" t="s">
        <v>66</v>
      </c>
      <c r="D75" s="12">
        <v>0.31738902168621896</v>
      </c>
      <c r="E75" s="12">
        <v>0.46875898085140055</v>
      </c>
    </row>
    <row r="76" spans="2:5" x14ac:dyDescent="0.2">
      <c r="B76" s="249" t="s">
        <v>259</v>
      </c>
      <c r="C76" s="13" t="s">
        <v>168</v>
      </c>
      <c r="D76" s="15">
        <v>1292.393</v>
      </c>
      <c r="E76" s="15">
        <v>1964.9110000000001</v>
      </c>
    </row>
    <row r="77" spans="2:5" x14ac:dyDescent="0.2">
      <c r="B77" s="249"/>
      <c r="C77" s="13" t="s">
        <v>169</v>
      </c>
      <c r="D77" s="15">
        <v>982.78089999999997</v>
      </c>
      <c r="E77" s="15">
        <v>1490.643</v>
      </c>
    </row>
    <row r="78" spans="2:5" x14ac:dyDescent="0.2">
      <c r="B78" s="249"/>
      <c r="C78" s="13" t="s">
        <v>66</v>
      </c>
      <c r="D78" s="12">
        <v>0.31503674928969416</v>
      </c>
      <c r="E78" s="12">
        <v>0.31816336976727499</v>
      </c>
    </row>
    <row r="79" spans="2:5" x14ac:dyDescent="0.2">
      <c r="B79" s="249" t="s">
        <v>27</v>
      </c>
      <c r="C79" s="13" t="s">
        <v>168</v>
      </c>
      <c r="D79" s="15">
        <v>1392.68</v>
      </c>
      <c r="E79" s="15">
        <v>2230.7950000000001</v>
      </c>
    </row>
    <row r="80" spans="2:5" x14ac:dyDescent="0.2">
      <c r="B80" s="249"/>
      <c r="C80" s="13" t="s">
        <v>169</v>
      </c>
      <c r="D80" s="15">
        <v>1129.788</v>
      </c>
      <c r="E80" s="15">
        <v>1951.8050000000001</v>
      </c>
    </row>
    <row r="81" spans="2:5" x14ac:dyDescent="0.2">
      <c r="B81" s="249"/>
      <c r="C81" s="13" t="s">
        <v>66</v>
      </c>
      <c r="D81" s="12">
        <v>0.23269144299638511</v>
      </c>
      <c r="E81" s="12">
        <v>0.14293948422101588</v>
      </c>
    </row>
    <row r="82" spans="2:5" x14ac:dyDescent="0.2">
      <c r="B82" s="16" t="s">
        <v>285</v>
      </c>
    </row>
    <row r="83" spans="2:5" x14ac:dyDescent="0.2">
      <c r="B83" t="s">
        <v>182</v>
      </c>
    </row>
    <row r="84" spans="2:5" x14ac:dyDescent="0.2">
      <c r="B84" t="s">
        <v>16</v>
      </c>
    </row>
  </sheetData>
  <mergeCells count="27">
    <mergeCell ref="B79:B81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4:B6"/>
    <mergeCell ref="B2:E2"/>
    <mergeCell ref="B7:B9"/>
    <mergeCell ref="B43:B45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showGridLines="0" zoomScale="90" zoomScaleNormal="90" workbookViewId="0">
      <selection activeCell="O14" sqref="O14"/>
    </sheetView>
  </sheetViews>
  <sheetFormatPr baseColWidth="10" defaultRowHeight="14" x14ac:dyDescent="0.2"/>
  <cols>
    <col min="1" max="1" width="3.6640625" style="138" customWidth="1"/>
    <col min="2" max="2" width="15.1640625" style="138" customWidth="1"/>
    <col min="3" max="3" width="10.83203125" style="138"/>
    <col min="4" max="4" width="13.5" style="138" bestFit="1" customWidth="1"/>
    <col min="5" max="259" width="10.83203125" style="138"/>
    <col min="260" max="260" width="13.5" style="138" bestFit="1" customWidth="1"/>
    <col min="261" max="515" width="10.83203125" style="138"/>
    <col min="516" max="516" width="13.5" style="138" bestFit="1" customWidth="1"/>
    <col min="517" max="771" width="10.83203125" style="138"/>
    <col min="772" max="772" width="13.5" style="138" bestFit="1" customWidth="1"/>
    <col min="773" max="1027" width="10.83203125" style="138"/>
    <col min="1028" max="1028" width="13.5" style="138" bestFit="1" customWidth="1"/>
    <col min="1029" max="1283" width="10.83203125" style="138"/>
    <col min="1284" max="1284" width="13.5" style="138" bestFit="1" customWidth="1"/>
    <col min="1285" max="1539" width="10.83203125" style="138"/>
    <col min="1540" max="1540" width="13.5" style="138" bestFit="1" customWidth="1"/>
    <col min="1541" max="1795" width="10.83203125" style="138"/>
    <col min="1796" max="1796" width="13.5" style="138" bestFit="1" customWidth="1"/>
    <col min="1797" max="2051" width="10.83203125" style="138"/>
    <col min="2052" max="2052" width="13.5" style="138" bestFit="1" customWidth="1"/>
    <col min="2053" max="2307" width="10.83203125" style="138"/>
    <col min="2308" max="2308" width="13.5" style="138" bestFit="1" customWidth="1"/>
    <col min="2309" max="2563" width="10.83203125" style="138"/>
    <col min="2564" max="2564" width="13.5" style="138" bestFit="1" customWidth="1"/>
    <col min="2565" max="2819" width="10.83203125" style="138"/>
    <col min="2820" max="2820" width="13.5" style="138" bestFit="1" customWidth="1"/>
    <col min="2821" max="3075" width="10.83203125" style="138"/>
    <col min="3076" max="3076" width="13.5" style="138" bestFit="1" customWidth="1"/>
    <col min="3077" max="3331" width="10.83203125" style="138"/>
    <col min="3332" max="3332" width="13.5" style="138" bestFit="1" customWidth="1"/>
    <col min="3333" max="3587" width="10.83203125" style="138"/>
    <col min="3588" max="3588" width="13.5" style="138" bestFit="1" customWidth="1"/>
    <col min="3589" max="3843" width="10.83203125" style="138"/>
    <col min="3844" max="3844" width="13.5" style="138" bestFit="1" customWidth="1"/>
    <col min="3845" max="4099" width="10.83203125" style="138"/>
    <col min="4100" max="4100" width="13.5" style="138" bestFit="1" customWidth="1"/>
    <col min="4101" max="4355" width="10.83203125" style="138"/>
    <col min="4356" max="4356" width="13.5" style="138" bestFit="1" customWidth="1"/>
    <col min="4357" max="4611" width="10.83203125" style="138"/>
    <col min="4612" max="4612" width="13.5" style="138" bestFit="1" customWidth="1"/>
    <col min="4613" max="4867" width="10.83203125" style="138"/>
    <col min="4868" max="4868" width="13.5" style="138" bestFit="1" customWidth="1"/>
    <col min="4869" max="5123" width="10.83203125" style="138"/>
    <col min="5124" max="5124" width="13.5" style="138" bestFit="1" customWidth="1"/>
    <col min="5125" max="5379" width="10.83203125" style="138"/>
    <col min="5380" max="5380" width="13.5" style="138" bestFit="1" customWidth="1"/>
    <col min="5381" max="5635" width="10.83203125" style="138"/>
    <col min="5636" max="5636" width="13.5" style="138" bestFit="1" customWidth="1"/>
    <col min="5637" max="5891" width="10.83203125" style="138"/>
    <col min="5892" max="5892" width="13.5" style="138" bestFit="1" customWidth="1"/>
    <col min="5893" max="6147" width="10.83203125" style="138"/>
    <col min="6148" max="6148" width="13.5" style="138" bestFit="1" customWidth="1"/>
    <col min="6149" max="6403" width="10.83203125" style="138"/>
    <col min="6404" max="6404" width="13.5" style="138" bestFit="1" customWidth="1"/>
    <col min="6405" max="6659" width="10.83203125" style="138"/>
    <col min="6660" max="6660" width="13.5" style="138" bestFit="1" customWidth="1"/>
    <col min="6661" max="6915" width="10.83203125" style="138"/>
    <col min="6916" max="6916" width="13.5" style="138" bestFit="1" customWidth="1"/>
    <col min="6917" max="7171" width="10.83203125" style="138"/>
    <col min="7172" max="7172" width="13.5" style="138" bestFit="1" customWidth="1"/>
    <col min="7173" max="7427" width="10.83203125" style="138"/>
    <col min="7428" max="7428" width="13.5" style="138" bestFit="1" customWidth="1"/>
    <col min="7429" max="7683" width="10.83203125" style="138"/>
    <col min="7684" max="7684" width="13.5" style="138" bestFit="1" customWidth="1"/>
    <col min="7685" max="7939" width="10.83203125" style="138"/>
    <col min="7940" max="7940" width="13.5" style="138" bestFit="1" customWidth="1"/>
    <col min="7941" max="8195" width="10.83203125" style="138"/>
    <col min="8196" max="8196" width="13.5" style="138" bestFit="1" customWidth="1"/>
    <col min="8197" max="8451" width="10.83203125" style="138"/>
    <col min="8452" max="8452" width="13.5" style="138" bestFit="1" customWidth="1"/>
    <col min="8453" max="8707" width="10.83203125" style="138"/>
    <col min="8708" max="8708" width="13.5" style="138" bestFit="1" customWidth="1"/>
    <col min="8709" max="8963" width="10.83203125" style="138"/>
    <col min="8964" max="8964" width="13.5" style="138" bestFit="1" customWidth="1"/>
    <col min="8965" max="9219" width="10.83203125" style="138"/>
    <col min="9220" max="9220" width="13.5" style="138" bestFit="1" customWidth="1"/>
    <col min="9221" max="9475" width="10.83203125" style="138"/>
    <col min="9476" max="9476" width="13.5" style="138" bestFit="1" customWidth="1"/>
    <col min="9477" max="9731" width="10.83203125" style="138"/>
    <col min="9732" max="9732" width="13.5" style="138" bestFit="1" customWidth="1"/>
    <col min="9733" max="9987" width="10.83203125" style="138"/>
    <col min="9988" max="9988" width="13.5" style="138" bestFit="1" customWidth="1"/>
    <col min="9989" max="10243" width="10.83203125" style="138"/>
    <col min="10244" max="10244" width="13.5" style="138" bestFit="1" customWidth="1"/>
    <col min="10245" max="10499" width="10.83203125" style="138"/>
    <col min="10500" max="10500" width="13.5" style="138" bestFit="1" customWidth="1"/>
    <col min="10501" max="10755" width="10.83203125" style="138"/>
    <col min="10756" max="10756" width="13.5" style="138" bestFit="1" customWidth="1"/>
    <col min="10757" max="11011" width="10.83203125" style="138"/>
    <col min="11012" max="11012" width="13.5" style="138" bestFit="1" customWidth="1"/>
    <col min="11013" max="11267" width="10.83203125" style="138"/>
    <col min="11268" max="11268" width="13.5" style="138" bestFit="1" customWidth="1"/>
    <col min="11269" max="11523" width="10.83203125" style="138"/>
    <col min="11524" max="11524" width="13.5" style="138" bestFit="1" customWidth="1"/>
    <col min="11525" max="11779" width="10.83203125" style="138"/>
    <col min="11780" max="11780" width="13.5" style="138" bestFit="1" customWidth="1"/>
    <col min="11781" max="12035" width="10.83203125" style="138"/>
    <col min="12036" max="12036" width="13.5" style="138" bestFit="1" customWidth="1"/>
    <col min="12037" max="12291" width="10.83203125" style="138"/>
    <col min="12292" max="12292" width="13.5" style="138" bestFit="1" customWidth="1"/>
    <col min="12293" max="12547" width="10.83203125" style="138"/>
    <col min="12548" max="12548" width="13.5" style="138" bestFit="1" customWidth="1"/>
    <col min="12549" max="12803" width="10.83203125" style="138"/>
    <col min="12804" max="12804" width="13.5" style="138" bestFit="1" customWidth="1"/>
    <col min="12805" max="13059" width="10.83203125" style="138"/>
    <col min="13060" max="13060" width="13.5" style="138" bestFit="1" customWidth="1"/>
    <col min="13061" max="13315" width="10.83203125" style="138"/>
    <col min="13316" max="13316" width="13.5" style="138" bestFit="1" customWidth="1"/>
    <col min="13317" max="13571" width="10.83203125" style="138"/>
    <col min="13572" max="13572" width="13.5" style="138" bestFit="1" customWidth="1"/>
    <col min="13573" max="13827" width="10.83203125" style="138"/>
    <col min="13828" max="13828" width="13.5" style="138" bestFit="1" customWidth="1"/>
    <col min="13829" max="14083" width="10.83203125" style="138"/>
    <col min="14084" max="14084" width="13.5" style="138" bestFit="1" customWidth="1"/>
    <col min="14085" max="14339" width="10.83203125" style="138"/>
    <col min="14340" max="14340" width="13.5" style="138" bestFit="1" customWidth="1"/>
    <col min="14341" max="14595" width="10.83203125" style="138"/>
    <col min="14596" max="14596" width="13.5" style="138" bestFit="1" customWidth="1"/>
    <col min="14597" max="14851" width="10.83203125" style="138"/>
    <col min="14852" max="14852" width="13.5" style="138" bestFit="1" customWidth="1"/>
    <col min="14853" max="15107" width="10.83203125" style="138"/>
    <col min="15108" max="15108" width="13.5" style="138" bestFit="1" customWidth="1"/>
    <col min="15109" max="15363" width="10.83203125" style="138"/>
    <col min="15364" max="15364" width="13.5" style="138" bestFit="1" customWidth="1"/>
    <col min="15365" max="15619" width="10.83203125" style="138"/>
    <col min="15620" max="15620" width="13.5" style="138" bestFit="1" customWidth="1"/>
    <col min="15621" max="15875" width="10.83203125" style="138"/>
    <col min="15876" max="15876" width="13.5" style="138" bestFit="1" customWidth="1"/>
    <col min="15877" max="16131" width="10.83203125" style="138"/>
    <col min="16132" max="16132" width="13.5" style="138" bestFit="1" customWidth="1"/>
    <col min="16133" max="16384" width="10.83203125" style="138"/>
  </cols>
  <sheetData>
    <row r="1" spans="2:12" x14ac:dyDescent="0.2">
      <c r="B1" s="137"/>
    </row>
    <row r="2" spans="2:12" s="139" customFormat="1" ht="24" customHeight="1" x14ac:dyDescent="0.2">
      <c r="B2" s="252" t="s">
        <v>96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</row>
    <row r="3" spans="2:12" ht="53.25" customHeight="1" x14ac:dyDescent="0.2">
      <c r="B3" s="140" t="s">
        <v>37</v>
      </c>
      <c r="C3" s="141" t="s">
        <v>67</v>
      </c>
      <c r="D3" s="141" t="s">
        <v>28</v>
      </c>
      <c r="E3" s="141" t="s">
        <v>68</v>
      </c>
      <c r="F3" s="141" t="s">
        <v>30</v>
      </c>
      <c r="G3" s="141" t="s">
        <v>69</v>
      </c>
      <c r="H3" s="141" t="s">
        <v>32</v>
      </c>
      <c r="I3" s="141" t="s">
        <v>70</v>
      </c>
      <c r="J3" s="141" t="s">
        <v>33</v>
      </c>
      <c r="K3" s="141" t="s">
        <v>71</v>
      </c>
      <c r="L3" s="141" t="s">
        <v>34</v>
      </c>
    </row>
    <row r="4" spans="2:12" ht="27" customHeight="1" x14ac:dyDescent="0.2">
      <c r="B4" s="142" t="s">
        <v>0</v>
      </c>
      <c r="C4" s="143">
        <v>337310.00000000012</v>
      </c>
      <c r="D4" s="144">
        <v>0.57897456054679142</v>
      </c>
      <c r="E4" s="143">
        <v>245095.99999999997</v>
      </c>
      <c r="F4" s="144">
        <v>0.44738609813084118</v>
      </c>
      <c r="G4" s="143">
        <v>115348.99999999978</v>
      </c>
      <c r="H4" s="144">
        <v>0.69566974247632773</v>
      </c>
      <c r="I4" s="143">
        <v>673.99999999999977</v>
      </c>
      <c r="J4" s="144">
        <v>0.49522409992652455</v>
      </c>
      <c r="K4" s="143">
        <v>698429.00000000058</v>
      </c>
      <c r="L4" s="144">
        <v>0.53824261526961126</v>
      </c>
    </row>
    <row r="5" spans="2:12" ht="27" customHeight="1" x14ac:dyDescent="0.2">
      <c r="B5" s="142" t="s">
        <v>1</v>
      </c>
      <c r="C5" s="143">
        <v>245288.99999999991</v>
      </c>
      <c r="D5" s="144">
        <v>0.42102543945320864</v>
      </c>
      <c r="E5" s="143">
        <v>302743.99999999988</v>
      </c>
      <c r="F5" s="144">
        <v>0.55261390186915882</v>
      </c>
      <c r="G5" s="143">
        <v>50461.000000000036</v>
      </c>
      <c r="H5" s="144">
        <v>0.30433025752367221</v>
      </c>
      <c r="I5" s="143">
        <v>687</v>
      </c>
      <c r="J5" s="144">
        <v>0.5047759000734755</v>
      </c>
      <c r="K5" s="143">
        <v>599181.00000000012</v>
      </c>
      <c r="L5" s="144">
        <v>0.4617573847303888</v>
      </c>
    </row>
    <row r="6" spans="2:12" ht="16.5" customHeight="1" x14ac:dyDescent="0.2">
      <c r="B6" s="145" t="s">
        <v>2</v>
      </c>
      <c r="C6" s="146">
        <v>582599</v>
      </c>
      <c r="D6" s="147">
        <v>1</v>
      </c>
      <c r="E6" s="146">
        <v>547839.99999999988</v>
      </c>
      <c r="F6" s="147">
        <v>1</v>
      </c>
      <c r="G6" s="146">
        <v>165809.99999999983</v>
      </c>
      <c r="H6" s="147">
        <v>1</v>
      </c>
      <c r="I6" s="146">
        <v>1360.9999999999998</v>
      </c>
      <c r="J6" s="147">
        <v>1</v>
      </c>
      <c r="K6" s="146">
        <v>1297610.0000000007</v>
      </c>
      <c r="L6" s="147">
        <v>1</v>
      </c>
    </row>
    <row r="7" spans="2:12" ht="12" customHeight="1" x14ac:dyDescent="0.2">
      <c r="B7" s="148" t="s">
        <v>72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8" spans="2:12" ht="12" customHeight="1" x14ac:dyDescent="0.2">
      <c r="B8" s="251" t="s">
        <v>65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</row>
    <row r="9" spans="2:12" ht="12" customHeight="1" x14ac:dyDescent="0.2">
      <c r="B9" s="251" t="s">
        <v>16</v>
      </c>
      <c r="C9" s="251"/>
      <c r="D9" s="251"/>
      <c r="E9" s="251"/>
      <c r="F9" s="251"/>
      <c r="G9" s="251"/>
      <c r="H9" s="251"/>
      <c r="I9" s="251"/>
      <c r="J9" s="251"/>
      <c r="K9" s="251"/>
      <c r="L9" s="251"/>
    </row>
    <row r="10" spans="2:12" ht="12" customHeight="1" x14ac:dyDescent="0.2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2" spans="2:12" ht="24" customHeight="1" x14ac:dyDescent="0.2">
      <c r="B12" s="252" t="s">
        <v>130</v>
      </c>
      <c r="C12" s="252"/>
      <c r="D12" s="252"/>
      <c r="E12" s="252"/>
      <c r="F12" s="252"/>
      <c r="G12" s="252"/>
      <c r="H12" s="252"/>
      <c r="I12" s="252"/>
      <c r="J12" s="252"/>
      <c r="K12" s="252"/>
      <c r="L12" s="252"/>
    </row>
    <row r="13" spans="2:12" ht="57.75" customHeight="1" x14ac:dyDescent="0.2">
      <c r="B13" s="140" t="s">
        <v>37</v>
      </c>
      <c r="C13" s="141" t="s">
        <v>67</v>
      </c>
      <c r="D13" s="141" t="s">
        <v>28</v>
      </c>
      <c r="E13" s="141" t="s">
        <v>68</v>
      </c>
      <c r="F13" s="141" t="s">
        <v>30</v>
      </c>
      <c r="G13" s="141" t="s">
        <v>69</v>
      </c>
      <c r="H13" s="141" t="s">
        <v>32</v>
      </c>
      <c r="I13" s="141" t="s">
        <v>70</v>
      </c>
      <c r="J13" s="141" t="s">
        <v>33</v>
      </c>
      <c r="K13" s="141" t="s">
        <v>71</v>
      </c>
      <c r="L13" s="141" t="s">
        <v>34</v>
      </c>
    </row>
    <row r="14" spans="2:12" ht="24.75" customHeight="1" x14ac:dyDescent="0.2">
      <c r="B14" s="142" t="s">
        <v>0</v>
      </c>
      <c r="C14" s="143">
        <v>332839</v>
      </c>
      <c r="D14" s="144">
        <v>0.57807531119142852</v>
      </c>
      <c r="E14" s="143">
        <v>247107</v>
      </c>
      <c r="F14" s="144">
        <v>0.44581378104686598</v>
      </c>
      <c r="G14" s="143">
        <v>111460</v>
      </c>
      <c r="H14" s="144">
        <v>0.68600901056155983</v>
      </c>
      <c r="I14" s="143">
        <v>741</v>
      </c>
      <c r="J14" s="144">
        <v>0.54686346863468638</v>
      </c>
      <c r="K14" s="143">
        <v>692147</v>
      </c>
      <c r="L14" s="144">
        <v>0.5349370307252963</v>
      </c>
    </row>
    <row r="15" spans="2:12" ht="24.75" customHeight="1" x14ac:dyDescent="0.2">
      <c r="B15" s="142" t="s">
        <v>1</v>
      </c>
      <c r="C15" s="143">
        <v>242932</v>
      </c>
      <c r="D15" s="144">
        <v>0.42192468880857148</v>
      </c>
      <c r="E15" s="143">
        <v>307176</v>
      </c>
      <c r="F15" s="144">
        <v>0.55418621895313402</v>
      </c>
      <c r="G15" s="143">
        <v>51016</v>
      </c>
      <c r="H15" s="144">
        <v>0.31399098943844012</v>
      </c>
      <c r="I15" s="143">
        <v>614</v>
      </c>
      <c r="J15" s="144">
        <v>0.45313653136531368</v>
      </c>
      <c r="K15" s="143">
        <v>601738</v>
      </c>
      <c r="L15" s="144">
        <v>0.4650629692747037</v>
      </c>
    </row>
    <row r="16" spans="2:12" ht="18" customHeight="1" x14ac:dyDescent="0.2">
      <c r="B16" s="145" t="s">
        <v>2</v>
      </c>
      <c r="C16" s="146">
        <v>575771</v>
      </c>
      <c r="D16" s="147">
        <v>1</v>
      </c>
      <c r="E16" s="146">
        <v>554283</v>
      </c>
      <c r="F16" s="147">
        <v>1</v>
      </c>
      <c r="G16" s="146">
        <v>162476</v>
      </c>
      <c r="H16" s="147">
        <v>1</v>
      </c>
      <c r="I16" s="146">
        <v>1355</v>
      </c>
      <c r="J16" s="147">
        <v>1</v>
      </c>
      <c r="K16" s="146">
        <v>1293885</v>
      </c>
      <c r="L16" s="147">
        <v>1</v>
      </c>
    </row>
    <row r="17" spans="2:12" x14ac:dyDescent="0.2">
      <c r="B17" s="148" t="s">
        <v>131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</row>
    <row r="18" spans="2:12" x14ac:dyDescent="0.2">
      <c r="B18" s="251" t="s">
        <v>129</v>
      </c>
      <c r="C18" s="251"/>
      <c r="D18" s="251"/>
      <c r="E18" s="251"/>
      <c r="F18" s="251"/>
      <c r="G18" s="251"/>
      <c r="H18" s="251"/>
      <c r="I18" s="251"/>
      <c r="J18" s="251"/>
      <c r="K18" s="251"/>
      <c r="L18" s="251"/>
    </row>
    <row r="19" spans="2:12" x14ac:dyDescent="0.2">
      <c r="B19" s="251" t="s">
        <v>16</v>
      </c>
      <c r="C19" s="251"/>
      <c r="D19" s="251"/>
      <c r="E19" s="251"/>
      <c r="F19" s="251"/>
      <c r="G19" s="251"/>
      <c r="H19" s="251"/>
      <c r="I19" s="251"/>
      <c r="J19" s="251"/>
      <c r="K19" s="251"/>
      <c r="L19" s="251"/>
    </row>
  </sheetData>
  <mergeCells count="6">
    <mergeCell ref="B19:L19"/>
    <mergeCell ref="B2:L2"/>
    <mergeCell ref="B8:L8"/>
    <mergeCell ref="B9:L9"/>
    <mergeCell ref="B12:L12"/>
    <mergeCell ref="B18:L18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7"/>
  <sheetViews>
    <sheetView showGridLines="0" zoomScale="90" zoomScaleNormal="90" workbookViewId="0">
      <selection activeCell="D13" sqref="D13"/>
    </sheetView>
  </sheetViews>
  <sheetFormatPr baseColWidth="10" defaultRowHeight="14" x14ac:dyDescent="0.2"/>
  <cols>
    <col min="1" max="1" width="3.6640625" style="5" customWidth="1"/>
    <col min="2" max="2" width="25.1640625" style="5" customWidth="1"/>
    <col min="3" max="10" width="12.1640625" style="5" customWidth="1"/>
    <col min="11" max="16384" width="10.83203125" style="5"/>
  </cols>
  <sheetData>
    <row r="2" spans="2:11" ht="32.25" customHeight="1" x14ac:dyDescent="0.2">
      <c r="B2" s="228" t="s">
        <v>158</v>
      </c>
      <c r="C2" s="229"/>
      <c r="D2" s="229"/>
      <c r="E2" s="229"/>
      <c r="F2" s="229"/>
      <c r="G2" s="229"/>
      <c r="H2" s="229"/>
      <c r="I2" s="229"/>
      <c r="J2" s="229"/>
      <c r="K2" s="229"/>
    </row>
    <row r="3" spans="2:11" ht="18.75" customHeight="1" x14ac:dyDescent="0.2">
      <c r="B3" s="149"/>
      <c r="C3" s="150">
        <v>2010</v>
      </c>
      <c r="D3" s="150">
        <v>2011</v>
      </c>
      <c r="E3" s="150">
        <v>2012</v>
      </c>
      <c r="F3" s="150">
        <v>2013</v>
      </c>
      <c r="G3" s="150">
        <v>2014</v>
      </c>
      <c r="H3" s="150" t="s">
        <v>53</v>
      </c>
      <c r="I3" s="150">
        <v>2016</v>
      </c>
      <c r="J3" s="150">
        <v>2017</v>
      </c>
      <c r="K3" s="14">
        <v>2018</v>
      </c>
    </row>
    <row r="4" spans="2:11" ht="37.5" customHeight="1" x14ac:dyDescent="0.2">
      <c r="B4" s="151" t="s">
        <v>18</v>
      </c>
      <c r="C4" s="152">
        <v>161</v>
      </c>
      <c r="D4" s="152">
        <v>183</v>
      </c>
      <c r="E4" s="152">
        <v>249</v>
      </c>
      <c r="F4" s="152">
        <v>279</v>
      </c>
      <c r="G4" s="152">
        <v>303</v>
      </c>
      <c r="H4" s="152">
        <v>316</v>
      </c>
      <c r="I4" s="152">
        <v>328</v>
      </c>
      <c r="J4" s="152">
        <v>367</v>
      </c>
      <c r="K4" s="85">
        <v>384</v>
      </c>
    </row>
    <row r="5" spans="2:11" ht="10.5" customHeight="1" x14ac:dyDescent="0.2">
      <c r="B5" s="153" t="s">
        <v>54</v>
      </c>
      <c r="C5" s="154"/>
      <c r="D5" s="154"/>
      <c r="E5" s="154"/>
      <c r="F5" s="154"/>
      <c r="G5" s="154"/>
      <c r="H5" s="154"/>
      <c r="I5" s="24"/>
    </row>
    <row r="6" spans="2:11" ht="30" customHeight="1" x14ac:dyDescent="0.2">
      <c r="B6" s="253" t="s">
        <v>270</v>
      </c>
      <c r="C6" s="253"/>
      <c r="D6" s="253"/>
      <c r="E6" s="253"/>
      <c r="F6" s="253"/>
      <c r="G6" s="253"/>
      <c r="H6" s="253"/>
      <c r="I6" s="253"/>
      <c r="J6" s="253"/>
    </row>
    <row r="7" spans="2:11" ht="18" customHeight="1" x14ac:dyDescent="0.2">
      <c r="B7" s="255" t="s">
        <v>56</v>
      </c>
      <c r="C7" s="255"/>
      <c r="D7" s="24"/>
      <c r="E7" s="24"/>
      <c r="F7" s="24"/>
      <c r="G7" s="24"/>
      <c r="H7" s="24"/>
      <c r="I7" s="24"/>
    </row>
    <row r="23" spans="3:7" x14ac:dyDescent="0.2">
      <c r="C23" s="34"/>
      <c r="D23" s="34"/>
      <c r="E23" s="34"/>
      <c r="F23" s="34"/>
      <c r="G23" s="34"/>
    </row>
    <row r="24" spans="3:7" ht="40.5" customHeight="1" x14ac:dyDescent="0.2">
      <c r="C24" s="256"/>
      <c r="D24" s="256"/>
      <c r="E24" s="256"/>
      <c r="F24" s="256"/>
      <c r="G24" s="256"/>
    </row>
    <row r="25" spans="3:7" ht="15" customHeight="1" x14ac:dyDescent="0.2">
      <c r="C25" s="256"/>
      <c r="D25" s="256"/>
      <c r="E25" s="256"/>
      <c r="F25" s="256"/>
      <c r="G25" s="256"/>
    </row>
    <row r="46" spans="3:7" ht="38.25" customHeight="1" x14ac:dyDescent="0.2">
      <c r="C46" s="256"/>
      <c r="D46" s="256"/>
      <c r="E46" s="256"/>
      <c r="F46" s="256"/>
      <c r="G46" s="256"/>
    </row>
    <row r="47" spans="3:7" x14ac:dyDescent="0.2">
      <c r="C47" s="254"/>
      <c r="D47" s="254"/>
      <c r="E47" s="254"/>
      <c r="F47" s="254"/>
      <c r="G47" s="254"/>
    </row>
  </sheetData>
  <mergeCells count="7">
    <mergeCell ref="B2:K2"/>
    <mergeCell ref="B6:J6"/>
    <mergeCell ref="C47:G47"/>
    <mergeCell ref="B7:C7"/>
    <mergeCell ref="C24:G24"/>
    <mergeCell ref="C25:G25"/>
    <mergeCell ref="C46:G4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="90" zoomScaleNormal="90" workbookViewId="0">
      <selection activeCell="N26" sqref="N26"/>
    </sheetView>
  </sheetViews>
  <sheetFormatPr baseColWidth="10" defaultRowHeight="14" x14ac:dyDescent="0.2"/>
  <cols>
    <col min="1" max="1" width="3.6640625" style="156" customWidth="1"/>
    <col min="2" max="2" width="17.5" style="156" customWidth="1"/>
    <col min="3" max="5" width="16.1640625" style="156" customWidth="1"/>
    <col min="6" max="6" width="13.1640625" style="156" customWidth="1"/>
    <col min="7" max="7" width="20.33203125" style="156" customWidth="1"/>
    <col min="8" max="8" width="3.6640625" style="156" customWidth="1"/>
    <col min="9" max="14" width="20.33203125" style="156" customWidth="1"/>
    <col min="15" max="15" width="3.6640625" style="156" customWidth="1"/>
    <col min="16" max="21" width="20.33203125" style="156" customWidth="1"/>
    <col min="22" max="22" width="10.83203125" style="156"/>
    <col min="23" max="23" width="62.83203125" style="156" bestFit="1" customWidth="1"/>
    <col min="24" max="27" width="10.83203125" style="156"/>
    <col min="28" max="28" width="62.83203125" style="156" bestFit="1" customWidth="1"/>
    <col min="29" max="32" width="10.83203125" style="156"/>
    <col min="33" max="33" width="62.83203125" style="156" bestFit="1" customWidth="1"/>
    <col min="34" max="16384" width="10.83203125" style="156"/>
  </cols>
  <sheetData>
    <row r="1" spans="1:20" x14ac:dyDescent="0.2">
      <c r="A1" s="155"/>
    </row>
    <row r="2" spans="1:20" ht="42" customHeight="1" x14ac:dyDescent="0.2">
      <c r="B2" s="262" t="s">
        <v>97</v>
      </c>
      <c r="C2" s="262"/>
      <c r="D2" s="262"/>
      <c r="E2" s="262"/>
    </row>
    <row r="3" spans="1:20" x14ac:dyDescent="0.2">
      <c r="B3" s="157" t="s">
        <v>37</v>
      </c>
      <c r="C3" s="157" t="s">
        <v>44</v>
      </c>
      <c r="D3" s="157" t="s">
        <v>24</v>
      </c>
      <c r="E3" s="157" t="s">
        <v>45</v>
      </c>
    </row>
    <row r="4" spans="1:20" x14ac:dyDescent="0.2">
      <c r="B4" s="158" t="s">
        <v>1</v>
      </c>
      <c r="C4" s="159">
        <v>4091</v>
      </c>
      <c r="D4" s="159">
        <v>48.56</v>
      </c>
      <c r="E4" s="159">
        <v>48.56</v>
      </c>
      <c r="G4" s="160"/>
    </row>
    <row r="5" spans="1:20" x14ac:dyDescent="0.2">
      <c r="B5" s="158" t="s">
        <v>0</v>
      </c>
      <c r="C5" s="159">
        <v>4334</v>
      </c>
      <c r="D5" s="159">
        <v>51.44</v>
      </c>
      <c r="E5" s="159">
        <v>100</v>
      </c>
      <c r="G5" s="160"/>
    </row>
    <row r="6" spans="1:20" x14ac:dyDescent="0.2">
      <c r="B6" s="161" t="s">
        <v>2</v>
      </c>
      <c r="C6" s="162">
        <v>8425</v>
      </c>
      <c r="D6" s="162">
        <v>100</v>
      </c>
      <c r="E6" s="163" t="s">
        <v>14</v>
      </c>
    </row>
    <row r="7" spans="1:20" ht="14.25" customHeight="1" x14ac:dyDescent="0.2">
      <c r="B7" s="263" t="s">
        <v>73</v>
      </c>
      <c r="C7" s="263"/>
      <c r="D7" s="263"/>
      <c r="E7" s="263"/>
      <c r="F7" s="164"/>
      <c r="G7" s="164"/>
      <c r="H7" s="164"/>
    </row>
    <row r="8" spans="1:20" ht="14.25" customHeight="1" x14ac:dyDescent="0.2">
      <c r="B8" s="264" t="s">
        <v>56</v>
      </c>
      <c r="C8" s="264"/>
      <c r="D8" s="264"/>
      <c r="E8" s="264"/>
      <c r="F8" s="164"/>
      <c r="G8" s="164"/>
      <c r="H8" s="164"/>
    </row>
    <row r="9" spans="1:20" ht="14.25" customHeight="1" x14ac:dyDescent="0.2">
      <c r="B9" s="165"/>
      <c r="C9" s="165"/>
      <c r="D9" s="165"/>
      <c r="E9" s="165"/>
      <c r="F9" s="164"/>
      <c r="G9" s="164"/>
      <c r="H9" s="164"/>
    </row>
    <row r="10" spans="1:20" ht="30" customHeight="1" x14ac:dyDescent="0.2">
      <c r="B10" s="259" t="s">
        <v>98</v>
      </c>
      <c r="C10" s="260"/>
      <c r="D10" s="260"/>
      <c r="E10" s="260"/>
      <c r="F10" s="261"/>
      <c r="I10" s="259" t="s">
        <v>99</v>
      </c>
      <c r="J10" s="260"/>
      <c r="K10" s="260"/>
      <c r="L10" s="260"/>
      <c r="M10" s="261"/>
      <c r="P10" s="259" t="s">
        <v>99</v>
      </c>
      <c r="Q10" s="260"/>
      <c r="R10" s="260"/>
      <c r="S10" s="260"/>
      <c r="T10" s="261"/>
    </row>
    <row r="11" spans="1:20" x14ac:dyDescent="0.2">
      <c r="B11" s="157" t="s">
        <v>37</v>
      </c>
      <c r="C11" s="157" t="s">
        <v>27</v>
      </c>
      <c r="D11" s="157" t="s">
        <v>29</v>
      </c>
      <c r="E11" s="157" t="s">
        <v>31</v>
      </c>
      <c r="F11" s="157" t="s">
        <v>2</v>
      </c>
      <c r="I11" s="157" t="s">
        <v>37</v>
      </c>
      <c r="J11" s="157" t="s">
        <v>27</v>
      </c>
      <c r="K11" s="157" t="s">
        <v>29</v>
      </c>
      <c r="L11" s="157" t="s">
        <v>31</v>
      </c>
      <c r="M11" s="157" t="s">
        <v>2</v>
      </c>
      <c r="P11" s="157" t="s">
        <v>37</v>
      </c>
      <c r="Q11" s="157" t="s">
        <v>27</v>
      </c>
      <c r="R11" s="157" t="s">
        <v>29</v>
      </c>
      <c r="S11" s="157" t="s">
        <v>31</v>
      </c>
      <c r="T11" s="157" t="s">
        <v>2</v>
      </c>
    </row>
    <row r="12" spans="1:20" x14ac:dyDescent="0.2">
      <c r="B12" s="158" t="s">
        <v>1</v>
      </c>
      <c r="C12" s="159">
        <v>1872</v>
      </c>
      <c r="D12" s="159">
        <v>1129</v>
      </c>
      <c r="E12" s="159">
        <v>1090</v>
      </c>
      <c r="F12" s="159">
        <v>4091</v>
      </c>
      <c r="I12" s="158" t="s">
        <v>1</v>
      </c>
      <c r="J12" s="159">
        <v>45.76</v>
      </c>
      <c r="K12" s="159">
        <v>27.6</v>
      </c>
      <c r="L12" s="159">
        <v>26.64</v>
      </c>
      <c r="M12" s="159">
        <v>100</v>
      </c>
      <c r="P12" s="158" t="s">
        <v>1</v>
      </c>
      <c r="Q12" s="159">
        <v>55.04</v>
      </c>
      <c r="R12" s="159">
        <v>45.47</v>
      </c>
      <c r="S12" s="159">
        <v>42.9</v>
      </c>
      <c r="T12" s="159">
        <v>48.56</v>
      </c>
    </row>
    <row r="13" spans="1:20" x14ac:dyDescent="0.2">
      <c r="B13" s="158" t="s">
        <v>0</v>
      </c>
      <c r="C13" s="159">
        <v>1529</v>
      </c>
      <c r="D13" s="159">
        <v>1354</v>
      </c>
      <c r="E13" s="159">
        <v>1451</v>
      </c>
      <c r="F13" s="159">
        <v>4334</v>
      </c>
      <c r="I13" s="158" t="s">
        <v>0</v>
      </c>
      <c r="J13" s="159">
        <v>35.28</v>
      </c>
      <c r="K13" s="159">
        <v>31.24</v>
      </c>
      <c r="L13" s="159">
        <v>33.479999999999997</v>
      </c>
      <c r="M13" s="159">
        <v>100</v>
      </c>
      <c r="P13" s="158" t="s">
        <v>0</v>
      </c>
      <c r="Q13" s="159">
        <v>44.96</v>
      </c>
      <c r="R13" s="159">
        <v>54.53</v>
      </c>
      <c r="S13" s="159">
        <v>57.1</v>
      </c>
      <c r="T13" s="159">
        <v>51.44</v>
      </c>
    </row>
    <row r="14" spans="1:20" x14ac:dyDescent="0.2">
      <c r="B14" s="161" t="s">
        <v>2</v>
      </c>
      <c r="C14" s="162">
        <v>3401</v>
      </c>
      <c r="D14" s="162">
        <v>2483</v>
      </c>
      <c r="E14" s="162">
        <v>2541</v>
      </c>
      <c r="F14" s="162">
        <v>8425</v>
      </c>
      <c r="I14" s="161" t="s">
        <v>2</v>
      </c>
      <c r="J14" s="162">
        <v>40.369999999999997</v>
      </c>
      <c r="K14" s="162">
        <v>29.47</v>
      </c>
      <c r="L14" s="162">
        <v>30.16</v>
      </c>
      <c r="M14" s="162">
        <v>100</v>
      </c>
      <c r="P14" s="158" t="s">
        <v>2</v>
      </c>
      <c r="Q14" s="159">
        <v>100</v>
      </c>
      <c r="R14" s="159">
        <v>100</v>
      </c>
      <c r="S14" s="159">
        <v>100</v>
      </c>
      <c r="T14" s="159">
        <v>100</v>
      </c>
    </row>
    <row r="15" spans="1:20" ht="12.75" customHeight="1" x14ac:dyDescent="0.2">
      <c r="B15" s="263" t="s">
        <v>73</v>
      </c>
      <c r="C15" s="263"/>
      <c r="D15" s="263"/>
      <c r="E15" s="263"/>
      <c r="F15" s="166"/>
      <c r="I15" s="258" t="s">
        <v>73</v>
      </c>
      <c r="J15" s="258"/>
      <c r="K15" s="258"/>
      <c r="L15" s="258"/>
      <c r="M15" s="258"/>
      <c r="P15" s="258" t="s">
        <v>73</v>
      </c>
      <c r="Q15" s="258"/>
      <c r="R15" s="258"/>
      <c r="S15" s="258"/>
      <c r="T15" s="258"/>
    </row>
    <row r="16" spans="1:20" ht="12.75" customHeight="1" x14ac:dyDescent="0.2">
      <c r="B16" s="264" t="s">
        <v>56</v>
      </c>
      <c r="C16" s="264"/>
      <c r="D16" s="264"/>
      <c r="E16" s="264"/>
      <c r="F16" s="166"/>
      <c r="I16" s="265" t="s">
        <v>56</v>
      </c>
      <c r="J16" s="265"/>
      <c r="K16" s="265"/>
      <c r="L16" s="265"/>
      <c r="M16" s="265"/>
      <c r="P16" s="257" t="s">
        <v>56</v>
      </c>
      <c r="Q16" s="257"/>
      <c r="R16" s="257"/>
      <c r="S16" s="257"/>
      <c r="T16" s="257"/>
    </row>
    <row r="17" spans="2:21" x14ac:dyDescent="0.2">
      <c r="B17" s="4"/>
      <c r="C17" s="4"/>
      <c r="D17" s="4"/>
      <c r="E17" s="4"/>
      <c r="F17" s="4"/>
      <c r="G17" s="4"/>
      <c r="H17" s="167"/>
      <c r="I17" s="166"/>
      <c r="J17" s="166"/>
      <c r="K17" s="166"/>
      <c r="L17" s="166"/>
      <c r="M17" s="168"/>
      <c r="N17" s="167"/>
      <c r="O17" s="169"/>
      <c r="P17" s="169"/>
      <c r="Q17" s="169"/>
      <c r="R17" s="170"/>
    </row>
    <row r="18" spans="2:21" ht="24" customHeight="1" x14ac:dyDescent="0.2">
      <c r="B18" s="259" t="s">
        <v>100</v>
      </c>
      <c r="C18" s="260"/>
      <c r="D18" s="260"/>
      <c r="E18" s="260"/>
      <c r="F18" s="260"/>
      <c r="G18" s="260"/>
      <c r="I18" s="259" t="s">
        <v>101</v>
      </c>
      <c r="J18" s="260"/>
      <c r="K18" s="260"/>
      <c r="L18" s="260"/>
      <c r="M18" s="260"/>
      <c r="N18" s="260"/>
      <c r="P18" s="259" t="s">
        <v>101</v>
      </c>
      <c r="Q18" s="260"/>
      <c r="R18" s="260"/>
      <c r="S18" s="260"/>
      <c r="T18" s="260"/>
      <c r="U18" s="260"/>
    </row>
    <row r="19" spans="2:21" x14ac:dyDescent="0.2">
      <c r="B19" s="157" t="s">
        <v>37</v>
      </c>
      <c r="C19" s="157" t="s">
        <v>41</v>
      </c>
      <c r="D19" s="157" t="s">
        <v>40</v>
      </c>
      <c r="E19" s="157" t="s">
        <v>43</v>
      </c>
      <c r="F19" s="157" t="s">
        <v>42</v>
      </c>
      <c r="G19" s="157" t="s">
        <v>2</v>
      </c>
      <c r="I19" s="157" t="s">
        <v>37</v>
      </c>
      <c r="J19" s="157" t="s">
        <v>41</v>
      </c>
      <c r="K19" s="157" t="s">
        <v>40</v>
      </c>
      <c r="L19" s="157" t="s">
        <v>43</v>
      </c>
      <c r="M19" s="157" t="s">
        <v>42</v>
      </c>
      <c r="N19" s="157" t="s">
        <v>2</v>
      </c>
      <c r="P19" s="157" t="s">
        <v>37</v>
      </c>
      <c r="Q19" s="157" t="s">
        <v>41</v>
      </c>
      <c r="R19" s="157" t="s">
        <v>40</v>
      </c>
      <c r="S19" s="157" t="s">
        <v>43</v>
      </c>
      <c r="T19" s="157" t="s">
        <v>42</v>
      </c>
      <c r="U19" s="157" t="s">
        <v>2</v>
      </c>
    </row>
    <row r="20" spans="2:21" x14ac:dyDescent="0.2">
      <c r="B20" s="158" t="s">
        <v>1</v>
      </c>
      <c r="C20" s="159">
        <v>1917</v>
      </c>
      <c r="D20" s="159">
        <v>1118</v>
      </c>
      <c r="E20" s="159">
        <v>670</v>
      </c>
      <c r="F20" s="159">
        <v>386</v>
      </c>
      <c r="G20" s="159">
        <v>4091</v>
      </c>
      <c r="I20" s="158" t="s">
        <v>1</v>
      </c>
      <c r="J20" s="159">
        <v>46.86</v>
      </c>
      <c r="K20" s="159">
        <v>27.33</v>
      </c>
      <c r="L20" s="159">
        <v>16.38</v>
      </c>
      <c r="M20" s="159">
        <v>9.44</v>
      </c>
      <c r="N20" s="159">
        <v>100</v>
      </c>
      <c r="P20" s="158" t="s">
        <v>1</v>
      </c>
      <c r="Q20" s="159">
        <v>55.32</v>
      </c>
      <c r="R20" s="159">
        <v>47.86</v>
      </c>
      <c r="S20" s="159">
        <v>37.54</v>
      </c>
      <c r="T20" s="159">
        <v>46.01</v>
      </c>
      <c r="U20" s="159">
        <v>48.56</v>
      </c>
    </row>
    <row r="21" spans="2:21" x14ac:dyDescent="0.2">
      <c r="B21" s="158" t="s">
        <v>0</v>
      </c>
      <c r="C21" s="159">
        <v>1548</v>
      </c>
      <c r="D21" s="159">
        <v>1218</v>
      </c>
      <c r="E21" s="159">
        <v>1115</v>
      </c>
      <c r="F21" s="159">
        <v>453</v>
      </c>
      <c r="G21" s="159">
        <v>4334</v>
      </c>
      <c r="I21" s="158" t="s">
        <v>0</v>
      </c>
      <c r="J21" s="159">
        <v>35.72</v>
      </c>
      <c r="K21" s="159">
        <v>28.1</v>
      </c>
      <c r="L21" s="159">
        <v>25.73</v>
      </c>
      <c r="M21" s="159">
        <v>10.45</v>
      </c>
      <c r="N21" s="159">
        <v>100</v>
      </c>
      <c r="P21" s="158" t="s">
        <v>0</v>
      </c>
      <c r="Q21" s="159">
        <v>44.68</v>
      </c>
      <c r="R21" s="159">
        <v>52.14</v>
      </c>
      <c r="S21" s="159">
        <v>62.46</v>
      </c>
      <c r="T21" s="159">
        <v>53.99</v>
      </c>
      <c r="U21" s="159">
        <v>51.44</v>
      </c>
    </row>
    <row r="22" spans="2:21" x14ac:dyDescent="0.2">
      <c r="B22" s="161" t="s">
        <v>2</v>
      </c>
      <c r="C22" s="162">
        <v>3465</v>
      </c>
      <c r="D22" s="162">
        <v>2336</v>
      </c>
      <c r="E22" s="162">
        <v>1785</v>
      </c>
      <c r="F22" s="162">
        <v>839</v>
      </c>
      <c r="G22" s="162">
        <v>8425</v>
      </c>
      <c r="I22" s="161" t="s">
        <v>2</v>
      </c>
      <c r="J22" s="162">
        <v>41.13</v>
      </c>
      <c r="K22" s="162">
        <v>27.73</v>
      </c>
      <c r="L22" s="162">
        <v>21.19</v>
      </c>
      <c r="M22" s="162">
        <v>9.9600000000000009</v>
      </c>
      <c r="N22" s="162">
        <v>100</v>
      </c>
      <c r="P22" s="161" t="s">
        <v>2</v>
      </c>
      <c r="Q22" s="162">
        <v>100</v>
      </c>
      <c r="R22" s="162">
        <v>100</v>
      </c>
      <c r="S22" s="162">
        <v>100</v>
      </c>
      <c r="T22" s="162">
        <v>100</v>
      </c>
      <c r="U22" s="162">
        <v>100</v>
      </c>
    </row>
    <row r="23" spans="2:21" x14ac:dyDescent="0.2">
      <c r="B23" s="263" t="s">
        <v>73</v>
      </c>
      <c r="C23" s="263"/>
      <c r="D23" s="263"/>
      <c r="E23" s="263"/>
      <c r="F23" s="170"/>
      <c r="G23" s="170"/>
      <c r="I23" s="263" t="s">
        <v>73</v>
      </c>
      <c r="J23" s="263"/>
      <c r="K23" s="263"/>
      <c r="L23" s="263"/>
      <c r="M23" s="170"/>
      <c r="N23" s="170"/>
      <c r="P23" s="263" t="s">
        <v>73</v>
      </c>
      <c r="Q23" s="263"/>
      <c r="R23" s="263"/>
      <c r="S23" s="263"/>
      <c r="T23" s="170"/>
      <c r="U23" s="170"/>
    </row>
    <row r="24" spans="2:21" x14ac:dyDescent="0.2">
      <c r="B24" s="264" t="s">
        <v>56</v>
      </c>
      <c r="C24" s="264"/>
      <c r="D24" s="264"/>
      <c r="E24" s="264"/>
      <c r="F24" s="170"/>
      <c r="G24" s="170"/>
      <c r="I24" s="264" t="s">
        <v>56</v>
      </c>
      <c r="J24" s="264"/>
      <c r="K24" s="264"/>
      <c r="L24" s="264"/>
      <c r="M24" s="170"/>
      <c r="N24" s="170"/>
      <c r="P24" s="264" t="s">
        <v>56</v>
      </c>
      <c r="Q24" s="264"/>
      <c r="R24" s="264"/>
      <c r="S24" s="264"/>
      <c r="T24" s="170"/>
      <c r="U24" s="170"/>
    </row>
    <row r="25" spans="2:21" x14ac:dyDescent="0.2">
      <c r="B25" s="165"/>
      <c r="C25" s="165"/>
      <c r="D25" s="165"/>
      <c r="E25" s="165"/>
      <c r="F25" s="170"/>
      <c r="G25" s="170"/>
      <c r="I25" s="165"/>
      <c r="J25" s="165"/>
      <c r="K25" s="165"/>
      <c r="L25" s="165"/>
      <c r="M25" s="170"/>
      <c r="N25" s="170"/>
      <c r="P25" s="165"/>
      <c r="Q25" s="165"/>
      <c r="R25" s="165"/>
      <c r="S25" s="165"/>
      <c r="T25" s="170"/>
      <c r="U25" s="170"/>
    </row>
    <row r="26" spans="2:21" ht="30.75" customHeight="1" x14ac:dyDescent="0.2">
      <c r="B26" s="262" t="s">
        <v>102</v>
      </c>
      <c r="C26" s="262"/>
      <c r="D26" s="262"/>
      <c r="E26" s="262"/>
      <c r="I26" s="259" t="s">
        <v>103</v>
      </c>
      <c r="J26" s="260"/>
      <c r="K26" s="260"/>
      <c r="L26" s="261"/>
      <c r="P26" s="259" t="s">
        <v>103</v>
      </c>
      <c r="Q26" s="260"/>
      <c r="R26" s="260"/>
      <c r="S26" s="261"/>
    </row>
    <row r="27" spans="2:21" x14ac:dyDescent="0.2">
      <c r="B27" s="157" t="s">
        <v>37</v>
      </c>
      <c r="C27" s="157" t="s">
        <v>38</v>
      </c>
      <c r="D27" s="157" t="s">
        <v>39</v>
      </c>
      <c r="E27" s="157" t="s">
        <v>2</v>
      </c>
      <c r="I27" s="157" t="s">
        <v>37</v>
      </c>
      <c r="J27" s="157" t="s">
        <v>38</v>
      </c>
      <c r="K27" s="157" t="s">
        <v>39</v>
      </c>
      <c r="L27" s="157" t="s">
        <v>2</v>
      </c>
      <c r="P27" s="157" t="s">
        <v>37</v>
      </c>
      <c r="Q27" s="157" t="s">
        <v>38</v>
      </c>
      <c r="R27" s="157" t="s">
        <v>39</v>
      </c>
      <c r="S27" s="157" t="s">
        <v>2</v>
      </c>
    </row>
    <row r="28" spans="2:21" x14ac:dyDescent="0.2">
      <c r="B28" s="158" t="s">
        <v>1</v>
      </c>
      <c r="C28" s="159">
        <v>573</v>
      </c>
      <c r="D28" s="159">
        <v>3518</v>
      </c>
      <c r="E28" s="159">
        <v>4091</v>
      </c>
      <c r="I28" s="158" t="s">
        <v>1</v>
      </c>
      <c r="J28" s="159">
        <v>14.01</v>
      </c>
      <c r="K28" s="159">
        <v>85.99</v>
      </c>
      <c r="L28" s="159">
        <v>100</v>
      </c>
      <c r="P28" s="158" t="s">
        <v>1</v>
      </c>
      <c r="Q28" s="159">
        <v>30.89</v>
      </c>
      <c r="R28" s="159">
        <v>53.55</v>
      </c>
      <c r="S28" s="159">
        <v>48.56</v>
      </c>
    </row>
    <row r="29" spans="2:21" x14ac:dyDescent="0.2">
      <c r="B29" s="158" t="s">
        <v>0</v>
      </c>
      <c r="C29" s="159">
        <v>1282</v>
      </c>
      <c r="D29" s="159">
        <v>3052</v>
      </c>
      <c r="E29" s="159">
        <v>4334</v>
      </c>
      <c r="I29" s="158" t="s">
        <v>0</v>
      </c>
      <c r="J29" s="159">
        <v>29.58</v>
      </c>
      <c r="K29" s="159">
        <v>70.42</v>
      </c>
      <c r="L29" s="159">
        <v>100</v>
      </c>
      <c r="P29" s="158" t="s">
        <v>0</v>
      </c>
      <c r="Q29" s="159">
        <v>69.11</v>
      </c>
      <c r="R29" s="159">
        <v>46.45</v>
      </c>
      <c r="S29" s="159">
        <v>51.44</v>
      </c>
    </row>
    <row r="30" spans="2:21" x14ac:dyDescent="0.2">
      <c r="B30" s="161" t="s">
        <v>2</v>
      </c>
      <c r="C30" s="162">
        <v>1855</v>
      </c>
      <c r="D30" s="162">
        <v>6570</v>
      </c>
      <c r="E30" s="162">
        <v>8425</v>
      </c>
      <c r="I30" s="161" t="s">
        <v>2</v>
      </c>
      <c r="J30" s="162">
        <v>22.02</v>
      </c>
      <c r="K30" s="162">
        <v>77.98</v>
      </c>
      <c r="L30" s="162">
        <v>100</v>
      </c>
      <c r="P30" s="161" t="s">
        <v>2</v>
      </c>
      <c r="Q30" s="162">
        <v>100</v>
      </c>
      <c r="R30" s="162">
        <v>100</v>
      </c>
      <c r="S30" s="162">
        <v>100</v>
      </c>
    </row>
    <row r="31" spans="2:21" ht="12" customHeight="1" x14ac:dyDescent="0.2">
      <c r="B31" s="263" t="s">
        <v>51</v>
      </c>
      <c r="C31" s="263"/>
      <c r="D31" s="263"/>
      <c r="E31" s="263"/>
      <c r="I31" s="258" t="s">
        <v>73</v>
      </c>
      <c r="J31" s="258"/>
      <c r="K31" s="258"/>
      <c r="L31" s="258"/>
      <c r="P31" s="258" t="s">
        <v>73</v>
      </c>
      <c r="Q31" s="258"/>
      <c r="R31" s="258"/>
      <c r="S31" s="258"/>
    </row>
    <row r="32" spans="2:21" ht="12" customHeight="1" x14ac:dyDescent="0.2">
      <c r="B32" s="264" t="s">
        <v>16</v>
      </c>
      <c r="C32" s="264"/>
      <c r="D32" s="264"/>
      <c r="E32" s="264"/>
      <c r="I32" s="265" t="s">
        <v>56</v>
      </c>
      <c r="J32" s="265"/>
      <c r="K32" s="265"/>
      <c r="L32" s="265"/>
      <c r="P32" s="265" t="s">
        <v>56</v>
      </c>
      <c r="Q32" s="265"/>
      <c r="R32" s="265"/>
      <c r="S32" s="265"/>
    </row>
  </sheetData>
  <mergeCells count="30">
    <mergeCell ref="P32:S32"/>
    <mergeCell ref="P31:S31"/>
    <mergeCell ref="B24:E24"/>
    <mergeCell ref="I24:L24"/>
    <mergeCell ref="P24:S24"/>
    <mergeCell ref="B32:E32"/>
    <mergeCell ref="B26:E26"/>
    <mergeCell ref="B31:E31"/>
    <mergeCell ref="I26:L26"/>
    <mergeCell ref="I32:L32"/>
    <mergeCell ref="I31:L31"/>
    <mergeCell ref="P26:S26"/>
    <mergeCell ref="B18:G18"/>
    <mergeCell ref="I18:N18"/>
    <mergeCell ref="P18:U18"/>
    <mergeCell ref="B23:E23"/>
    <mergeCell ref="I23:L23"/>
    <mergeCell ref="P23:S23"/>
    <mergeCell ref="P16:T16"/>
    <mergeCell ref="P15:T15"/>
    <mergeCell ref="P10:T10"/>
    <mergeCell ref="B2:E2"/>
    <mergeCell ref="B7:E7"/>
    <mergeCell ref="B8:E8"/>
    <mergeCell ref="B10:F10"/>
    <mergeCell ref="B15:E15"/>
    <mergeCell ref="B16:E16"/>
    <mergeCell ref="I10:M10"/>
    <mergeCell ref="I16:M16"/>
    <mergeCell ref="I15:M1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9"/>
  <sheetViews>
    <sheetView showGridLines="0" zoomScale="90" zoomScaleNormal="90" workbookViewId="0">
      <selection activeCell="N8" sqref="N8"/>
    </sheetView>
  </sheetViews>
  <sheetFormatPr baseColWidth="10" defaultRowHeight="14" x14ac:dyDescent="0.2"/>
  <cols>
    <col min="1" max="1" width="3.6640625" style="156" customWidth="1"/>
    <col min="2" max="2" width="17.5" style="156" customWidth="1"/>
    <col min="3" max="8" width="15.83203125" style="156" customWidth="1"/>
    <col min="9" max="21" width="20.33203125" style="156" customWidth="1"/>
    <col min="22" max="22" width="10.83203125" style="156"/>
    <col min="23" max="23" width="62.83203125" style="156" bestFit="1" customWidth="1"/>
    <col min="24" max="27" width="10.83203125" style="156"/>
    <col min="28" max="28" width="62.83203125" style="156" bestFit="1" customWidth="1"/>
    <col min="29" max="32" width="10.83203125" style="156"/>
    <col min="33" max="33" width="62.83203125" style="156" bestFit="1" customWidth="1"/>
    <col min="34" max="257" width="10.83203125" style="156"/>
    <col min="258" max="258" width="17.5" style="156" customWidth="1"/>
    <col min="259" max="261" width="16.1640625" style="156" customWidth="1"/>
    <col min="262" max="262" width="13.1640625" style="156" customWidth="1"/>
    <col min="263" max="277" width="20.33203125" style="156" customWidth="1"/>
    <col min="278" max="278" width="10.83203125" style="156"/>
    <col min="279" max="279" width="62.83203125" style="156" bestFit="1" customWidth="1"/>
    <col min="280" max="283" width="10.83203125" style="156"/>
    <col min="284" max="284" width="62.83203125" style="156" bestFit="1" customWidth="1"/>
    <col min="285" max="288" width="10.83203125" style="156"/>
    <col min="289" max="289" width="62.83203125" style="156" bestFit="1" customWidth="1"/>
    <col min="290" max="513" width="10.83203125" style="156"/>
    <col min="514" max="514" width="17.5" style="156" customWidth="1"/>
    <col min="515" max="517" width="16.1640625" style="156" customWidth="1"/>
    <col min="518" max="518" width="13.1640625" style="156" customWidth="1"/>
    <col min="519" max="533" width="20.33203125" style="156" customWidth="1"/>
    <col min="534" max="534" width="10.83203125" style="156"/>
    <col min="535" max="535" width="62.83203125" style="156" bestFit="1" customWidth="1"/>
    <col min="536" max="539" width="10.83203125" style="156"/>
    <col min="540" max="540" width="62.83203125" style="156" bestFit="1" customWidth="1"/>
    <col min="541" max="544" width="10.83203125" style="156"/>
    <col min="545" max="545" width="62.83203125" style="156" bestFit="1" customWidth="1"/>
    <col min="546" max="769" width="10.83203125" style="156"/>
    <col min="770" max="770" width="17.5" style="156" customWidth="1"/>
    <col min="771" max="773" width="16.1640625" style="156" customWidth="1"/>
    <col min="774" max="774" width="13.1640625" style="156" customWidth="1"/>
    <col min="775" max="789" width="20.33203125" style="156" customWidth="1"/>
    <col min="790" max="790" width="10.83203125" style="156"/>
    <col min="791" max="791" width="62.83203125" style="156" bestFit="1" customWidth="1"/>
    <col min="792" max="795" width="10.83203125" style="156"/>
    <col min="796" max="796" width="62.83203125" style="156" bestFit="1" customWidth="1"/>
    <col min="797" max="800" width="10.83203125" style="156"/>
    <col min="801" max="801" width="62.83203125" style="156" bestFit="1" customWidth="1"/>
    <col min="802" max="1025" width="10.83203125" style="156"/>
    <col min="1026" max="1026" width="17.5" style="156" customWidth="1"/>
    <col min="1027" max="1029" width="16.1640625" style="156" customWidth="1"/>
    <col min="1030" max="1030" width="13.1640625" style="156" customWidth="1"/>
    <col min="1031" max="1045" width="20.33203125" style="156" customWidth="1"/>
    <col min="1046" max="1046" width="10.83203125" style="156"/>
    <col min="1047" max="1047" width="62.83203125" style="156" bestFit="1" customWidth="1"/>
    <col min="1048" max="1051" width="10.83203125" style="156"/>
    <col min="1052" max="1052" width="62.83203125" style="156" bestFit="1" customWidth="1"/>
    <col min="1053" max="1056" width="10.83203125" style="156"/>
    <col min="1057" max="1057" width="62.83203125" style="156" bestFit="1" customWidth="1"/>
    <col min="1058" max="1281" width="10.83203125" style="156"/>
    <col min="1282" max="1282" width="17.5" style="156" customWidth="1"/>
    <col min="1283" max="1285" width="16.1640625" style="156" customWidth="1"/>
    <col min="1286" max="1286" width="13.1640625" style="156" customWidth="1"/>
    <col min="1287" max="1301" width="20.33203125" style="156" customWidth="1"/>
    <col min="1302" max="1302" width="10.83203125" style="156"/>
    <col min="1303" max="1303" width="62.83203125" style="156" bestFit="1" customWidth="1"/>
    <col min="1304" max="1307" width="10.83203125" style="156"/>
    <col min="1308" max="1308" width="62.83203125" style="156" bestFit="1" customWidth="1"/>
    <col min="1309" max="1312" width="10.83203125" style="156"/>
    <col min="1313" max="1313" width="62.83203125" style="156" bestFit="1" customWidth="1"/>
    <col min="1314" max="1537" width="10.83203125" style="156"/>
    <col min="1538" max="1538" width="17.5" style="156" customWidth="1"/>
    <col min="1539" max="1541" width="16.1640625" style="156" customWidth="1"/>
    <col min="1542" max="1542" width="13.1640625" style="156" customWidth="1"/>
    <col min="1543" max="1557" width="20.33203125" style="156" customWidth="1"/>
    <col min="1558" max="1558" width="10.83203125" style="156"/>
    <col min="1559" max="1559" width="62.83203125" style="156" bestFit="1" customWidth="1"/>
    <col min="1560" max="1563" width="10.83203125" style="156"/>
    <col min="1564" max="1564" width="62.83203125" style="156" bestFit="1" customWidth="1"/>
    <col min="1565" max="1568" width="10.83203125" style="156"/>
    <col min="1569" max="1569" width="62.83203125" style="156" bestFit="1" customWidth="1"/>
    <col min="1570" max="1793" width="10.83203125" style="156"/>
    <col min="1794" max="1794" width="17.5" style="156" customWidth="1"/>
    <col min="1795" max="1797" width="16.1640625" style="156" customWidth="1"/>
    <col min="1798" max="1798" width="13.1640625" style="156" customWidth="1"/>
    <col min="1799" max="1813" width="20.33203125" style="156" customWidth="1"/>
    <col min="1814" max="1814" width="10.83203125" style="156"/>
    <col min="1815" max="1815" width="62.83203125" style="156" bestFit="1" customWidth="1"/>
    <col min="1816" max="1819" width="10.83203125" style="156"/>
    <col min="1820" max="1820" width="62.83203125" style="156" bestFit="1" customWidth="1"/>
    <col min="1821" max="1824" width="10.83203125" style="156"/>
    <col min="1825" max="1825" width="62.83203125" style="156" bestFit="1" customWidth="1"/>
    <col min="1826" max="2049" width="10.83203125" style="156"/>
    <col min="2050" max="2050" width="17.5" style="156" customWidth="1"/>
    <col min="2051" max="2053" width="16.1640625" style="156" customWidth="1"/>
    <col min="2054" max="2054" width="13.1640625" style="156" customWidth="1"/>
    <col min="2055" max="2069" width="20.33203125" style="156" customWidth="1"/>
    <col min="2070" max="2070" width="10.83203125" style="156"/>
    <col min="2071" max="2071" width="62.83203125" style="156" bestFit="1" customWidth="1"/>
    <col min="2072" max="2075" width="10.83203125" style="156"/>
    <col min="2076" max="2076" width="62.83203125" style="156" bestFit="1" customWidth="1"/>
    <col min="2077" max="2080" width="10.83203125" style="156"/>
    <col min="2081" max="2081" width="62.83203125" style="156" bestFit="1" customWidth="1"/>
    <col min="2082" max="2305" width="10.83203125" style="156"/>
    <col min="2306" max="2306" width="17.5" style="156" customWidth="1"/>
    <col min="2307" max="2309" width="16.1640625" style="156" customWidth="1"/>
    <col min="2310" max="2310" width="13.1640625" style="156" customWidth="1"/>
    <col min="2311" max="2325" width="20.33203125" style="156" customWidth="1"/>
    <col min="2326" max="2326" width="10.83203125" style="156"/>
    <col min="2327" max="2327" width="62.83203125" style="156" bestFit="1" customWidth="1"/>
    <col min="2328" max="2331" width="10.83203125" style="156"/>
    <col min="2332" max="2332" width="62.83203125" style="156" bestFit="1" customWidth="1"/>
    <col min="2333" max="2336" width="10.83203125" style="156"/>
    <col min="2337" max="2337" width="62.83203125" style="156" bestFit="1" customWidth="1"/>
    <col min="2338" max="2561" width="10.83203125" style="156"/>
    <col min="2562" max="2562" width="17.5" style="156" customWidth="1"/>
    <col min="2563" max="2565" width="16.1640625" style="156" customWidth="1"/>
    <col min="2566" max="2566" width="13.1640625" style="156" customWidth="1"/>
    <col min="2567" max="2581" width="20.33203125" style="156" customWidth="1"/>
    <col min="2582" max="2582" width="10.83203125" style="156"/>
    <col min="2583" max="2583" width="62.83203125" style="156" bestFit="1" customWidth="1"/>
    <col min="2584" max="2587" width="10.83203125" style="156"/>
    <col min="2588" max="2588" width="62.83203125" style="156" bestFit="1" customWidth="1"/>
    <col min="2589" max="2592" width="10.83203125" style="156"/>
    <col min="2593" max="2593" width="62.83203125" style="156" bestFit="1" customWidth="1"/>
    <col min="2594" max="2817" width="10.83203125" style="156"/>
    <col min="2818" max="2818" width="17.5" style="156" customWidth="1"/>
    <col min="2819" max="2821" width="16.1640625" style="156" customWidth="1"/>
    <col min="2822" max="2822" width="13.1640625" style="156" customWidth="1"/>
    <col min="2823" max="2837" width="20.33203125" style="156" customWidth="1"/>
    <col min="2838" max="2838" width="10.83203125" style="156"/>
    <col min="2839" max="2839" width="62.83203125" style="156" bestFit="1" customWidth="1"/>
    <col min="2840" max="2843" width="10.83203125" style="156"/>
    <col min="2844" max="2844" width="62.83203125" style="156" bestFit="1" customWidth="1"/>
    <col min="2845" max="2848" width="10.83203125" style="156"/>
    <col min="2849" max="2849" width="62.83203125" style="156" bestFit="1" customWidth="1"/>
    <col min="2850" max="3073" width="10.83203125" style="156"/>
    <col min="3074" max="3074" width="17.5" style="156" customWidth="1"/>
    <col min="3075" max="3077" width="16.1640625" style="156" customWidth="1"/>
    <col min="3078" max="3078" width="13.1640625" style="156" customWidth="1"/>
    <col min="3079" max="3093" width="20.33203125" style="156" customWidth="1"/>
    <col min="3094" max="3094" width="10.83203125" style="156"/>
    <col min="3095" max="3095" width="62.83203125" style="156" bestFit="1" customWidth="1"/>
    <col min="3096" max="3099" width="10.83203125" style="156"/>
    <col min="3100" max="3100" width="62.83203125" style="156" bestFit="1" customWidth="1"/>
    <col min="3101" max="3104" width="10.83203125" style="156"/>
    <col min="3105" max="3105" width="62.83203125" style="156" bestFit="1" customWidth="1"/>
    <col min="3106" max="3329" width="10.83203125" style="156"/>
    <col min="3330" max="3330" width="17.5" style="156" customWidth="1"/>
    <col min="3331" max="3333" width="16.1640625" style="156" customWidth="1"/>
    <col min="3334" max="3334" width="13.1640625" style="156" customWidth="1"/>
    <col min="3335" max="3349" width="20.33203125" style="156" customWidth="1"/>
    <col min="3350" max="3350" width="10.83203125" style="156"/>
    <col min="3351" max="3351" width="62.83203125" style="156" bestFit="1" customWidth="1"/>
    <col min="3352" max="3355" width="10.83203125" style="156"/>
    <col min="3356" max="3356" width="62.83203125" style="156" bestFit="1" customWidth="1"/>
    <col min="3357" max="3360" width="10.83203125" style="156"/>
    <col min="3361" max="3361" width="62.83203125" style="156" bestFit="1" customWidth="1"/>
    <col min="3362" max="3585" width="10.83203125" style="156"/>
    <col min="3586" max="3586" width="17.5" style="156" customWidth="1"/>
    <col min="3587" max="3589" width="16.1640625" style="156" customWidth="1"/>
    <col min="3590" max="3590" width="13.1640625" style="156" customWidth="1"/>
    <col min="3591" max="3605" width="20.33203125" style="156" customWidth="1"/>
    <col min="3606" max="3606" width="10.83203125" style="156"/>
    <col min="3607" max="3607" width="62.83203125" style="156" bestFit="1" customWidth="1"/>
    <col min="3608" max="3611" width="10.83203125" style="156"/>
    <col min="3612" max="3612" width="62.83203125" style="156" bestFit="1" customWidth="1"/>
    <col min="3613" max="3616" width="10.83203125" style="156"/>
    <col min="3617" max="3617" width="62.83203125" style="156" bestFit="1" customWidth="1"/>
    <col min="3618" max="3841" width="10.83203125" style="156"/>
    <col min="3842" max="3842" width="17.5" style="156" customWidth="1"/>
    <col min="3843" max="3845" width="16.1640625" style="156" customWidth="1"/>
    <col min="3846" max="3846" width="13.1640625" style="156" customWidth="1"/>
    <col min="3847" max="3861" width="20.33203125" style="156" customWidth="1"/>
    <col min="3862" max="3862" width="10.83203125" style="156"/>
    <col min="3863" max="3863" width="62.83203125" style="156" bestFit="1" customWidth="1"/>
    <col min="3864" max="3867" width="10.83203125" style="156"/>
    <col min="3868" max="3868" width="62.83203125" style="156" bestFit="1" customWidth="1"/>
    <col min="3869" max="3872" width="10.83203125" style="156"/>
    <col min="3873" max="3873" width="62.83203125" style="156" bestFit="1" customWidth="1"/>
    <col min="3874" max="4097" width="10.83203125" style="156"/>
    <col min="4098" max="4098" width="17.5" style="156" customWidth="1"/>
    <col min="4099" max="4101" width="16.1640625" style="156" customWidth="1"/>
    <col min="4102" max="4102" width="13.1640625" style="156" customWidth="1"/>
    <col min="4103" max="4117" width="20.33203125" style="156" customWidth="1"/>
    <col min="4118" max="4118" width="10.83203125" style="156"/>
    <col min="4119" max="4119" width="62.83203125" style="156" bestFit="1" customWidth="1"/>
    <col min="4120" max="4123" width="10.83203125" style="156"/>
    <col min="4124" max="4124" width="62.83203125" style="156" bestFit="1" customWidth="1"/>
    <col min="4125" max="4128" width="10.83203125" style="156"/>
    <col min="4129" max="4129" width="62.83203125" style="156" bestFit="1" customWidth="1"/>
    <col min="4130" max="4353" width="10.83203125" style="156"/>
    <col min="4354" max="4354" width="17.5" style="156" customWidth="1"/>
    <col min="4355" max="4357" width="16.1640625" style="156" customWidth="1"/>
    <col min="4358" max="4358" width="13.1640625" style="156" customWidth="1"/>
    <col min="4359" max="4373" width="20.33203125" style="156" customWidth="1"/>
    <col min="4374" max="4374" width="10.83203125" style="156"/>
    <col min="4375" max="4375" width="62.83203125" style="156" bestFit="1" customWidth="1"/>
    <col min="4376" max="4379" width="10.83203125" style="156"/>
    <col min="4380" max="4380" width="62.83203125" style="156" bestFit="1" customWidth="1"/>
    <col min="4381" max="4384" width="10.83203125" style="156"/>
    <col min="4385" max="4385" width="62.83203125" style="156" bestFit="1" customWidth="1"/>
    <col min="4386" max="4609" width="10.83203125" style="156"/>
    <col min="4610" max="4610" width="17.5" style="156" customWidth="1"/>
    <col min="4611" max="4613" width="16.1640625" style="156" customWidth="1"/>
    <col min="4614" max="4614" width="13.1640625" style="156" customWidth="1"/>
    <col min="4615" max="4629" width="20.33203125" style="156" customWidth="1"/>
    <col min="4630" max="4630" width="10.83203125" style="156"/>
    <col min="4631" max="4631" width="62.83203125" style="156" bestFit="1" customWidth="1"/>
    <col min="4632" max="4635" width="10.83203125" style="156"/>
    <col min="4636" max="4636" width="62.83203125" style="156" bestFit="1" customWidth="1"/>
    <col min="4637" max="4640" width="10.83203125" style="156"/>
    <col min="4641" max="4641" width="62.83203125" style="156" bestFit="1" customWidth="1"/>
    <col min="4642" max="4865" width="10.83203125" style="156"/>
    <col min="4866" max="4866" width="17.5" style="156" customWidth="1"/>
    <col min="4867" max="4869" width="16.1640625" style="156" customWidth="1"/>
    <col min="4870" max="4870" width="13.1640625" style="156" customWidth="1"/>
    <col min="4871" max="4885" width="20.33203125" style="156" customWidth="1"/>
    <col min="4886" max="4886" width="10.83203125" style="156"/>
    <col min="4887" max="4887" width="62.83203125" style="156" bestFit="1" customWidth="1"/>
    <col min="4888" max="4891" width="10.83203125" style="156"/>
    <col min="4892" max="4892" width="62.83203125" style="156" bestFit="1" customWidth="1"/>
    <col min="4893" max="4896" width="10.83203125" style="156"/>
    <col min="4897" max="4897" width="62.83203125" style="156" bestFit="1" customWidth="1"/>
    <col min="4898" max="5121" width="10.83203125" style="156"/>
    <col min="5122" max="5122" width="17.5" style="156" customWidth="1"/>
    <col min="5123" max="5125" width="16.1640625" style="156" customWidth="1"/>
    <col min="5126" max="5126" width="13.1640625" style="156" customWidth="1"/>
    <col min="5127" max="5141" width="20.33203125" style="156" customWidth="1"/>
    <col min="5142" max="5142" width="10.83203125" style="156"/>
    <col min="5143" max="5143" width="62.83203125" style="156" bestFit="1" customWidth="1"/>
    <col min="5144" max="5147" width="10.83203125" style="156"/>
    <col min="5148" max="5148" width="62.83203125" style="156" bestFit="1" customWidth="1"/>
    <col min="5149" max="5152" width="10.83203125" style="156"/>
    <col min="5153" max="5153" width="62.83203125" style="156" bestFit="1" customWidth="1"/>
    <col min="5154" max="5377" width="10.83203125" style="156"/>
    <col min="5378" max="5378" width="17.5" style="156" customWidth="1"/>
    <col min="5379" max="5381" width="16.1640625" style="156" customWidth="1"/>
    <col min="5382" max="5382" width="13.1640625" style="156" customWidth="1"/>
    <col min="5383" max="5397" width="20.33203125" style="156" customWidth="1"/>
    <col min="5398" max="5398" width="10.83203125" style="156"/>
    <col min="5399" max="5399" width="62.83203125" style="156" bestFit="1" customWidth="1"/>
    <col min="5400" max="5403" width="10.83203125" style="156"/>
    <col min="5404" max="5404" width="62.83203125" style="156" bestFit="1" customWidth="1"/>
    <col min="5405" max="5408" width="10.83203125" style="156"/>
    <col min="5409" max="5409" width="62.83203125" style="156" bestFit="1" customWidth="1"/>
    <col min="5410" max="5633" width="10.83203125" style="156"/>
    <col min="5634" max="5634" width="17.5" style="156" customWidth="1"/>
    <col min="5635" max="5637" width="16.1640625" style="156" customWidth="1"/>
    <col min="5638" max="5638" width="13.1640625" style="156" customWidth="1"/>
    <col min="5639" max="5653" width="20.33203125" style="156" customWidth="1"/>
    <col min="5654" max="5654" width="10.83203125" style="156"/>
    <col min="5655" max="5655" width="62.83203125" style="156" bestFit="1" customWidth="1"/>
    <col min="5656" max="5659" width="10.83203125" style="156"/>
    <col min="5660" max="5660" width="62.83203125" style="156" bestFit="1" customWidth="1"/>
    <col min="5661" max="5664" width="10.83203125" style="156"/>
    <col min="5665" max="5665" width="62.83203125" style="156" bestFit="1" customWidth="1"/>
    <col min="5666" max="5889" width="10.83203125" style="156"/>
    <col min="5890" max="5890" width="17.5" style="156" customWidth="1"/>
    <col min="5891" max="5893" width="16.1640625" style="156" customWidth="1"/>
    <col min="5894" max="5894" width="13.1640625" style="156" customWidth="1"/>
    <col min="5895" max="5909" width="20.33203125" style="156" customWidth="1"/>
    <col min="5910" max="5910" width="10.83203125" style="156"/>
    <col min="5911" max="5911" width="62.83203125" style="156" bestFit="1" customWidth="1"/>
    <col min="5912" max="5915" width="10.83203125" style="156"/>
    <col min="5916" max="5916" width="62.83203125" style="156" bestFit="1" customWidth="1"/>
    <col min="5917" max="5920" width="10.83203125" style="156"/>
    <col min="5921" max="5921" width="62.83203125" style="156" bestFit="1" customWidth="1"/>
    <col min="5922" max="6145" width="10.83203125" style="156"/>
    <col min="6146" max="6146" width="17.5" style="156" customWidth="1"/>
    <col min="6147" max="6149" width="16.1640625" style="156" customWidth="1"/>
    <col min="6150" max="6150" width="13.1640625" style="156" customWidth="1"/>
    <col min="6151" max="6165" width="20.33203125" style="156" customWidth="1"/>
    <col min="6166" max="6166" width="10.83203125" style="156"/>
    <col min="6167" max="6167" width="62.83203125" style="156" bestFit="1" customWidth="1"/>
    <col min="6168" max="6171" width="10.83203125" style="156"/>
    <col min="6172" max="6172" width="62.83203125" style="156" bestFit="1" customWidth="1"/>
    <col min="6173" max="6176" width="10.83203125" style="156"/>
    <col min="6177" max="6177" width="62.83203125" style="156" bestFit="1" customWidth="1"/>
    <col min="6178" max="6401" width="10.83203125" style="156"/>
    <col min="6402" max="6402" width="17.5" style="156" customWidth="1"/>
    <col min="6403" max="6405" width="16.1640625" style="156" customWidth="1"/>
    <col min="6406" max="6406" width="13.1640625" style="156" customWidth="1"/>
    <col min="6407" max="6421" width="20.33203125" style="156" customWidth="1"/>
    <col min="6422" max="6422" width="10.83203125" style="156"/>
    <col min="6423" max="6423" width="62.83203125" style="156" bestFit="1" customWidth="1"/>
    <col min="6424" max="6427" width="10.83203125" style="156"/>
    <col min="6428" max="6428" width="62.83203125" style="156" bestFit="1" customWidth="1"/>
    <col min="6429" max="6432" width="10.83203125" style="156"/>
    <col min="6433" max="6433" width="62.83203125" style="156" bestFit="1" customWidth="1"/>
    <col min="6434" max="6657" width="10.83203125" style="156"/>
    <col min="6658" max="6658" width="17.5" style="156" customWidth="1"/>
    <col min="6659" max="6661" width="16.1640625" style="156" customWidth="1"/>
    <col min="6662" max="6662" width="13.1640625" style="156" customWidth="1"/>
    <col min="6663" max="6677" width="20.33203125" style="156" customWidth="1"/>
    <col min="6678" max="6678" width="10.83203125" style="156"/>
    <col min="6679" max="6679" width="62.83203125" style="156" bestFit="1" customWidth="1"/>
    <col min="6680" max="6683" width="10.83203125" style="156"/>
    <col min="6684" max="6684" width="62.83203125" style="156" bestFit="1" customWidth="1"/>
    <col min="6685" max="6688" width="10.83203125" style="156"/>
    <col min="6689" max="6689" width="62.83203125" style="156" bestFit="1" customWidth="1"/>
    <col min="6690" max="6913" width="10.83203125" style="156"/>
    <col min="6914" max="6914" width="17.5" style="156" customWidth="1"/>
    <col min="6915" max="6917" width="16.1640625" style="156" customWidth="1"/>
    <col min="6918" max="6918" width="13.1640625" style="156" customWidth="1"/>
    <col min="6919" max="6933" width="20.33203125" style="156" customWidth="1"/>
    <col min="6934" max="6934" width="10.83203125" style="156"/>
    <col min="6935" max="6935" width="62.83203125" style="156" bestFit="1" customWidth="1"/>
    <col min="6936" max="6939" width="10.83203125" style="156"/>
    <col min="6940" max="6940" width="62.83203125" style="156" bestFit="1" customWidth="1"/>
    <col min="6941" max="6944" width="10.83203125" style="156"/>
    <col min="6945" max="6945" width="62.83203125" style="156" bestFit="1" customWidth="1"/>
    <col min="6946" max="7169" width="10.83203125" style="156"/>
    <col min="7170" max="7170" width="17.5" style="156" customWidth="1"/>
    <col min="7171" max="7173" width="16.1640625" style="156" customWidth="1"/>
    <col min="7174" max="7174" width="13.1640625" style="156" customWidth="1"/>
    <col min="7175" max="7189" width="20.33203125" style="156" customWidth="1"/>
    <col min="7190" max="7190" width="10.83203125" style="156"/>
    <col min="7191" max="7191" width="62.83203125" style="156" bestFit="1" customWidth="1"/>
    <col min="7192" max="7195" width="10.83203125" style="156"/>
    <col min="7196" max="7196" width="62.83203125" style="156" bestFit="1" customWidth="1"/>
    <col min="7197" max="7200" width="10.83203125" style="156"/>
    <col min="7201" max="7201" width="62.83203125" style="156" bestFit="1" customWidth="1"/>
    <col min="7202" max="7425" width="10.83203125" style="156"/>
    <col min="7426" max="7426" width="17.5" style="156" customWidth="1"/>
    <col min="7427" max="7429" width="16.1640625" style="156" customWidth="1"/>
    <col min="7430" max="7430" width="13.1640625" style="156" customWidth="1"/>
    <col min="7431" max="7445" width="20.33203125" style="156" customWidth="1"/>
    <col min="7446" max="7446" width="10.83203125" style="156"/>
    <col min="7447" max="7447" width="62.83203125" style="156" bestFit="1" customWidth="1"/>
    <col min="7448" max="7451" width="10.83203125" style="156"/>
    <col min="7452" max="7452" width="62.83203125" style="156" bestFit="1" customWidth="1"/>
    <col min="7453" max="7456" width="10.83203125" style="156"/>
    <col min="7457" max="7457" width="62.83203125" style="156" bestFit="1" customWidth="1"/>
    <col min="7458" max="7681" width="10.83203125" style="156"/>
    <col min="7682" max="7682" width="17.5" style="156" customWidth="1"/>
    <col min="7683" max="7685" width="16.1640625" style="156" customWidth="1"/>
    <col min="7686" max="7686" width="13.1640625" style="156" customWidth="1"/>
    <col min="7687" max="7701" width="20.33203125" style="156" customWidth="1"/>
    <col min="7702" max="7702" width="10.83203125" style="156"/>
    <col min="7703" max="7703" width="62.83203125" style="156" bestFit="1" customWidth="1"/>
    <col min="7704" max="7707" width="10.83203125" style="156"/>
    <col min="7708" max="7708" width="62.83203125" style="156" bestFit="1" customWidth="1"/>
    <col min="7709" max="7712" width="10.83203125" style="156"/>
    <col min="7713" max="7713" width="62.83203125" style="156" bestFit="1" customWidth="1"/>
    <col min="7714" max="7937" width="10.83203125" style="156"/>
    <col min="7938" max="7938" width="17.5" style="156" customWidth="1"/>
    <col min="7939" max="7941" width="16.1640625" style="156" customWidth="1"/>
    <col min="7942" max="7942" width="13.1640625" style="156" customWidth="1"/>
    <col min="7943" max="7957" width="20.33203125" style="156" customWidth="1"/>
    <col min="7958" max="7958" width="10.83203125" style="156"/>
    <col min="7959" max="7959" width="62.83203125" style="156" bestFit="1" customWidth="1"/>
    <col min="7960" max="7963" width="10.83203125" style="156"/>
    <col min="7964" max="7964" width="62.83203125" style="156" bestFit="1" customWidth="1"/>
    <col min="7965" max="7968" width="10.83203125" style="156"/>
    <col min="7969" max="7969" width="62.83203125" style="156" bestFit="1" customWidth="1"/>
    <col min="7970" max="8193" width="10.83203125" style="156"/>
    <col min="8194" max="8194" width="17.5" style="156" customWidth="1"/>
    <col min="8195" max="8197" width="16.1640625" style="156" customWidth="1"/>
    <col min="8198" max="8198" width="13.1640625" style="156" customWidth="1"/>
    <col min="8199" max="8213" width="20.33203125" style="156" customWidth="1"/>
    <col min="8214" max="8214" width="10.83203125" style="156"/>
    <col min="8215" max="8215" width="62.83203125" style="156" bestFit="1" customWidth="1"/>
    <col min="8216" max="8219" width="10.83203125" style="156"/>
    <col min="8220" max="8220" width="62.83203125" style="156" bestFit="1" customWidth="1"/>
    <col min="8221" max="8224" width="10.83203125" style="156"/>
    <col min="8225" max="8225" width="62.83203125" style="156" bestFit="1" customWidth="1"/>
    <col min="8226" max="8449" width="10.83203125" style="156"/>
    <col min="8450" max="8450" width="17.5" style="156" customWidth="1"/>
    <col min="8451" max="8453" width="16.1640625" style="156" customWidth="1"/>
    <col min="8454" max="8454" width="13.1640625" style="156" customWidth="1"/>
    <col min="8455" max="8469" width="20.33203125" style="156" customWidth="1"/>
    <col min="8470" max="8470" width="10.83203125" style="156"/>
    <col min="8471" max="8471" width="62.83203125" style="156" bestFit="1" customWidth="1"/>
    <col min="8472" max="8475" width="10.83203125" style="156"/>
    <col min="8476" max="8476" width="62.83203125" style="156" bestFit="1" customWidth="1"/>
    <col min="8477" max="8480" width="10.83203125" style="156"/>
    <col min="8481" max="8481" width="62.83203125" style="156" bestFit="1" customWidth="1"/>
    <col min="8482" max="8705" width="10.83203125" style="156"/>
    <col min="8706" max="8706" width="17.5" style="156" customWidth="1"/>
    <col min="8707" max="8709" width="16.1640625" style="156" customWidth="1"/>
    <col min="8710" max="8710" width="13.1640625" style="156" customWidth="1"/>
    <col min="8711" max="8725" width="20.33203125" style="156" customWidth="1"/>
    <col min="8726" max="8726" width="10.83203125" style="156"/>
    <col min="8727" max="8727" width="62.83203125" style="156" bestFit="1" customWidth="1"/>
    <col min="8728" max="8731" width="10.83203125" style="156"/>
    <col min="8732" max="8732" width="62.83203125" style="156" bestFit="1" customWidth="1"/>
    <col min="8733" max="8736" width="10.83203125" style="156"/>
    <col min="8737" max="8737" width="62.83203125" style="156" bestFit="1" customWidth="1"/>
    <col min="8738" max="8961" width="10.83203125" style="156"/>
    <col min="8962" max="8962" width="17.5" style="156" customWidth="1"/>
    <col min="8963" max="8965" width="16.1640625" style="156" customWidth="1"/>
    <col min="8966" max="8966" width="13.1640625" style="156" customWidth="1"/>
    <col min="8967" max="8981" width="20.33203125" style="156" customWidth="1"/>
    <col min="8982" max="8982" width="10.83203125" style="156"/>
    <col min="8983" max="8983" width="62.83203125" style="156" bestFit="1" customWidth="1"/>
    <col min="8984" max="8987" width="10.83203125" style="156"/>
    <col min="8988" max="8988" width="62.83203125" style="156" bestFit="1" customWidth="1"/>
    <col min="8989" max="8992" width="10.83203125" style="156"/>
    <col min="8993" max="8993" width="62.83203125" style="156" bestFit="1" customWidth="1"/>
    <col min="8994" max="9217" width="10.83203125" style="156"/>
    <col min="9218" max="9218" width="17.5" style="156" customWidth="1"/>
    <col min="9219" max="9221" width="16.1640625" style="156" customWidth="1"/>
    <col min="9222" max="9222" width="13.1640625" style="156" customWidth="1"/>
    <col min="9223" max="9237" width="20.33203125" style="156" customWidth="1"/>
    <col min="9238" max="9238" width="10.83203125" style="156"/>
    <col min="9239" max="9239" width="62.83203125" style="156" bestFit="1" customWidth="1"/>
    <col min="9240" max="9243" width="10.83203125" style="156"/>
    <col min="9244" max="9244" width="62.83203125" style="156" bestFit="1" customWidth="1"/>
    <col min="9245" max="9248" width="10.83203125" style="156"/>
    <col min="9249" max="9249" width="62.83203125" style="156" bestFit="1" customWidth="1"/>
    <col min="9250" max="9473" width="10.83203125" style="156"/>
    <col min="9474" max="9474" width="17.5" style="156" customWidth="1"/>
    <col min="9475" max="9477" width="16.1640625" style="156" customWidth="1"/>
    <col min="9478" max="9478" width="13.1640625" style="156" customWidth="1"/>
    <col min="9479" max="9493" width="20.33203125" style="156" customWidth="1"/>
    <col min="9494" max="9494" width="10.83203125" style="156"/>
    <col min="9495" max="9495" width="62.83203125" style="156" bestFit="1" customWidth="1"/>
    <col min="9496" max="9499" width="10.83203125" style="156"/>
    <col min="9500" max="9500" width="62.83203125" style="156" bestFit="1" customWidth="1"/>
    <col min="9501" max="9504" width="10.83203125" style="156"/>
    <col min="9505" max="9505" width="62.83203125" style="156" bestFit="1" customWidth="1"/>
    <col min="9506" max="9729" width="10.83203125" style="156"/>
    <col min="9730" max="9730" width="17.5" style="156" customWidth="1"/>
    <col min="9731" max="9733" width="16.1640625" style="156" customWidth="1"/>
    <col min="9734" max="9734" width="13.1640625" style="156" customWidth="1"/>
    <col min="9735" max="9749" width="20.33203125" style="156" customWidth="1"/>
    <col min="9750" max="9750" width="10.83203125" style="156"/>
    <col min="9751" max="9751" width="62.83203125" style="156" bestFit="1" customWidth="1"/>
    <col min="9752" max="9755" width="10.83203125" style="156"/>
    <col min="9756" max="9756" width="62.83203125" style="156" bestFit="1" customWidth="1"/>
    <col min="9757" max="9760" width="10.83203125" style="156"/>
    <col min="9761" max="9761" width="62.83203125" style="156" bestFit="1" customWidth="1"/>
    <col min="9762" max="9985" width="10.83203125" style="156"/>
    <col min="9986" max="9986" width="17.5" style="156" customWidth="1"/>
    <col min="9987" max="9989" width="16.1640625" style="156" customWidth="1"/>
    <col min="9990" max="9990" width="13.1640625" style="156" customWidth="1"/>
    <col min="9991" max="10005" width="20.33203125" style="156" customWidth="1"/>
    <col min="10006" max="10006" width="10.83203125" style="156"/>
    <col min="10007" max="10007" width="62.83203125" style="156" bestFit="1" customWidth="1"/>
    <col min="10008" max="10011" width="10.83203125" style="156"/>
    <col min="10012" max="10012" width="62.83203125" style="156" bestFit="1" customWidth="1"/>
    <col min="10013" max="10016" width="10.83203125" style="156"/>
    <col min="10017" max="10017" width="62.83203125" style="156" bestFit="1" customWidth="1"/>
    <col min="10018" max="10241" width="10.83203125" style="156"/>
    <col min="10242" max="10242" width="17.5" style="156" customWidth="1"/>
    <col min="10243" max="10245" width="16.1640625" style="156" customWidth="1"/>
    <col min="10246" max="10246" width="13.1640625" style="156" customWidth="1"/>
    <col min="10247" max="10261" width="20.33203125" style="156" customWidth="1"/>
    <col min="10262" max="10262" width="10.83203125" style="156"/>
    <col min="10263" max="10263" width="62.83203125" style="156" bestFit="1" customWidth="1"/>
    <col min="10264" max="10267" width="10.83203125" style="156"/>
    <col min="10268" max="10268" width="62.83203125" style="156" bestFit="1" customWidth="1"/>
    <col min="10269" max="10272" width="10.83203125" style="156"/>
    <col min="10273" max="10273" width="62.83203125" style="156" bestFit="1" customWidth="1"/>
    <col min="10274" max="10497" width="10.83203125" style="156"/>
    <col min="10498" max="10498" width="17.5" style="156" customWidth="1"/>
    <col min="10499" max="10501" width="16.1640625" style="156" customWidth="1"/>
    <col min="10502" max="10502" width="13.1640625" style="156" customWidth="1"/>
    <col min="10503" max="10517" width="20.33203125" style="156" customWidth="1"/>
    <col min="10518" max="10518" width="10.83203125" style="156"/>
    <col min="10519" max="10519" width="62.83203125" style="156" bestFit="1" customWidth="1"/>
    <col min="10520" max="10523" width="10.83203125" style="156"/>
    <col min="10524" max="10524" width="62.83203125" style="156" bestFit="1" customWidth="1"/>
    <col min="10525" max="10528" width="10.83203125" style="156"/>
    <col min="10529" max="10529" width="62.83203125" style="156" bestFit="1" customWidth="1"/>
    <col min="10530" max="10753" width="10.83203125" style="156"/>
    <col min="10754" max="10754" width="17.5" style="156" customWidth="1"/>
    <col min="10755" max="10757" width="16.1640625" style="156" customWidth="1"/>
    <col min="10758" max="10758" width="13.1640625" style="156" customWidth="1"/>
    <col min="10759" max="10773" width="20.33203125" style="156" customWidth="1"/>
    <col min="10774" max="10774" width="10.83203125" style="156"/>
    <col min="10775" max="10775" width="62.83203125" style="156" bestFit="1" customWidth="1"/>
    <col min="10776" max="10779" width="10.83203125" style="156"/>
    <col min="10780" max="10780" width="62.83203125" style="156" bestFit="1" customWidth="1"/>
    <col min="10781" max="10784" width="10.83203125" style="156"/>
    <col min="10785" max="10785" width="62.83203125" style="156" bestFit="1" customWidth="1"/>
    <col min="10786" max="11009" width="10.83203125" style="156"/>
    <col min="11010" max="11010" width="17.5" style="156" customWidth="1"/>
    <col min="11011" max="11013" width="16.1640625" style="156" customWidth="1"/>
    <col min="11014" max="11014" width="13.1640625" style="156" customWidth="1"/>
    <col min="11015" max="11029" width="20.33203125" style="156" customWidth="1"/>
    <col min="11030" max="11030" width="10.83203125" style="156"/>
    <col min="11031" max="11031" width="62.83203125" style="156" bestFit="1" customWidth="1"/>
    <col min="11032" max="11035" width="10.83203125" style="156"/>
    <col min="11036" max="11036" width="62.83203125" style="156" bestFit="1" customWidth="1"/>
    <col min="11037" max="11040" width="10.83203125" style="156"/>
    <col min="11041" max="11041" width="62.83203125" style="156" bestFit="1" customWidth="1"/>
    <col min="11042" max="11265" width="10.83203125" style="156"/>
    <col min="11266" max="11266" width="17.5" style="156" customWidth="1"/>
    <col min="11267" max="11269" width="16.1640625" style="156" customWidth="1"/>
    <col min="11270" max="11270" width="13.1640625" style="156" customWidth="1"/>
    <col min="11271" max="11285" width="20.33203125" style="156" customWidth="1"/>
    <col min="11286" max="11286" width="10.83203125" style="156"/>
    <col min="11287" max="11287" width="62.83203125" style="156" bestFit="1" customWidth="1"/>
    <col min="11288" max="11291" width="10.83203125" style="156"/>
    <col min="11292" max="11292" width="62.83203125" style="156" bestFit="1" customWidth="1"/>
    <col min="11293" max="11296" width="10.83203125" style="156"/>
    <col min="11297" max="11297" width="62.83203125" style="156" bestFit="1" customWidth="1"/>
    <col min="11298" max="11521" width="10.83203125" style="156"/>
    <col min="11522" max="11522" width="17.5" style="156" customWidth="1"/>
    <col min="11523" max="11525" width="16.1640625" style="156" customWidth="1"/>
    <col min="11526" max="11526" width="13.1640625" style="156" customWidth="1"/>
    <col min="11527" max="11541" width="20.33203125" style="156" customWidth="1"/>
    <col min="11542" max="11542" width="10.83203125" style="156"/>
    <col min="11543" max="11543" width="62.83203125" style="156" bestFit="1" customWidth="1"/>
    <col min="11544" max="11547" width="10.83203125" style="156"/>
    <col min="11548" max="11548" width="62.83203125" style="156" bestFit="1" customWidth="1"/>
    <col min="11549" max="11552" width="10.83203125" style="156"/>
    <col min="11553" max="11553" width="62.83203125" style="156" bestFit="1" customWidth="1"/>
    <col min="11554" max="11777" width="10.83203125" style="156"/>
    <col min="11778" max="11778" width="17.5" style="156" customWidth="1"/>
    <col min="11779" max="11781" width="16.1640625" style="156" customWidth="1"/>
    <col min="11782" max="11782" width="13.1640625" style="156" customWidth="1"/>
    <col min="11783" max="11797" width="20.33203125" style="156" customWidth="1"/>
    <col min="11798" max="11798" width="10.83203125" style="156"/>
    <col min="11799" max="11799" width="62.83203125" style="156" bestFit="1" customWidth="1"/>
    <col min="11800" max="11803" width="10.83203125" style="156"/>
    <col min="11804" max="11804" width="62.83203125" style="156" bestFit="1" customWidth="1"/>
    <col min="11805" max="11808" width="10.83203125" style="156"/>
    <col min="11809" max="11809" width="62.83203125" style="156" bestFit="1" customWidth="1"/>
    <col min="11810" max="12033" width="10.83203125" style="156"/>
    <col min="12034" max="12034" width="17.5" style="156" customWidth="1"/>
    <col min="12035" max="12037" width="16.1640625" style="156" customWidth="1"/>
    <col min="12038" max="12038" width="13.1640625" style="156" customWidth="1"/>
    <col min="12039" max="12053" width="20.33203125" style="156" customWidth="1"/>
    <col min="12054" max="12054" width="10.83203125" style="156"/>
    <col min="12055" max="12055" width="62.83203125" style="156" bestFit="1" customWidth="1"/>
    <col min="12056" max="12059" width="10.83203125" style="156"/>
    <col min="12060" max="12060" width="62.83203125" style="156" bestFit="1" customWidth="1"/>
    <col min="12061" max="12064" width="10.83203125" style="156"/>
    <col min="12065" max="12065" width="62.83203125" style="156" bestFit="1" customWidth="1"/>
    <col min="12066" max="12289" width="10.83203125" style="156"/>
    <col min="12290" max="12290" width="17.5" style="156" customWidth="1"/>
    <col min="12291" max="12293" width="16.1640625" style="156" customWidth="1"/>
    <col min="12294" max="12294" width="13.1640625" style="156" customWidth="1"/>
    <col min="12295" max="12309" width="20.33203125" style="156" customWidth="1"/>
    <col min="12310" max="12310" width="10.83203125" style="156"/>
    <col min="12311" max="12311" width="62.83203125" style="156" bestFit="1" customWidth="1"/>
    <col min="12312" max="12315" width="10.83203125" style="156"/>
    <col min="12316" max="12316" width="62.83203125" style="156" bestFit="1" customWidth="1"/>
    <col min="12317" max="12320" width="10.83203125" style="156"/>
    <col min="12321" max="12321" width="62.83203125" style="156" bestFit="1" customWidth="1"/>
    <col min="12322" max="12545" width="10.83203125" style="156"/>
    <col min="12546" max="12546" width="17.5" style="156" customWidth="1"/>
    <col min="12547" max="12549" width="16.1640625" style="156" customWidth="1"/>
    <col min="12550" max="12550" width="13.1640625" style="156" customWidth="1"/>
    <col min="12551" max="12565" width="20.33203125" style="156" customWidth="1"/>
    <col min="12566" max="12566" width="10.83203125" style="156"/>
    <col min="12567" max="12567" width="62.83203125" style="156" bestFit="1" customWidth="1"/>
    <col min="12568" max="12571" width="10.83203125" style="156"/>
    <col min="12572" max="12572" width="62.83203125" style="156" bestFit="1" customWidth="1"/>
    <col min="12573" max="12576" width="10.83203125" style="156"/>
    <col min="12577" max="12577" width="62.83203125" style="156" bestFit="1" customWidth="1"/>
    <col min="12578" max="12801" width="10.83203125" style="156"/>
    <col min="12802" max="12802" width="17.5" style="156" customWidth="1"/>
    <col min="12803" max="12805" width="16.1640625" style="156" customWidth="1"/>
    <col min="12806" max="12806" width="13.1640625" style="156" customWidth="1"/>
    <col min="12807" max="12821" width="20.33203125" style="156" customWidth="1"/>
    <col min="12822" max="12822" width="10.83203125" style="156"/>
    <col min="12823" max="12823" width="62.83203125" style="156" bestFit="1" customWidth="1"/>
    <col min="12824" max="12827" width="10.83203125" style="156"/>
    <col min="12828" max="12828" width="62.83203125" style="156" bestFit="1" customWidth="1"/>
    <col min="12829" max="12832" width="10.83203125" style="156"/>
    <col min="12833" max="12833" width="62.83203125" style="156" bestFit="1" customWidth="1"/>
    <col min="12834" max="13057" width="10.83203125" style="156"/>
    <col min="13058" max="13058" width="17.5" style="156" customWidth="1"/>
    <col min="13059" max="13061" width="16.1640625" style="156" customWidth="1"/>
    <col min="13062" max="13062" width="13.1640625" style="156" customWidth="1"/>
    <col min="13063" max="13077" width="20.33203125" style="156" customWidth="1"/>
    <col min="13078" max="13078" width="10.83203125" style="156"/>
    <col min="13079" max="13079" width="62.83203125" style="156" bestFit="1" customWidth="1"/>
    <col min="13080" max="13083" width="10.83203125" style="156"/>
    <col min="13084" max="13084" width="62.83203125" style="156" bestFit="1" customWidth="1"/>
    <col min="13085" max="13088" width="10.83203125" style="156"/>
    <col min="13089" max="13089" width="62.83203125" style="156" bestFit="1" customWidth="1"/>
    <col min="13090" max="13313" width="10.83203125" style="156"/>
    <col min="13314" max="13314" width="17.5" style="156" customWidth="1"/>
    <col min="13315" max="13317" width="16.1640625" style="156" customWidth="1"/>
    <col min="13318" max="13318" width="13.1640625" style="156" customWidth="1"/>
    <col min="13319" max="13333" width="20.33203125" style="156" customWidth="1"/>
    <col min="13334" max="13334" width="10.83203125" style="156"/>
    <col min="13335" max="13335" width="62.83203125" style="156" bestFit="1" customWidth="1"/>
    <col min="13336" max="13339" width="10.83203125" style="156"/>
    <col min="13340" max="13340" width="62.83203125" style="156" bestFit="1" customWidth="1"/>
    <col min="13341" max="13344" width="10.83203125" style="156"/>
    <col min="13345" max="13345" width="62.83203125" style="156" bestFit="1" customWidth="1"/>
    <col min="13346" max="13569" width="10.83203125" style="156"/>
    <col min="13570" max="13570" width="17.5" style="156" customWidth="1"/>
    <col min="13571" max="13573" width="16.1640625" style="156" customWidth="1"/>
    <col min="13574" max="13574" width="13.1640625" style="156" customWidth="1"/>
    <col min="13575" max="13589" width="20.33203125" style="156" customWidth="1"/>
    <col min="13590" max="13590" width="10.83203125" style="156"/>
    <col min="13591" max="13591" width="62.83203125" style="156" bestFit="1" customWidth="1"/>
    <col min="13592" max="13595" width="10.83203125" style="156"/>
    <col min="13596" max="13596" width="62.83203125" style="156" bestFit="1" customWidth="1"/>
    <col min="13597" max="13600" width="10.83203125" style="156"/>
    <col min="13601" max="13601" width="62.83203125" style="156" bestFit="1" customWidth="1"/>
    <col min="13602" max="13825" width="10.83203125" style="156"/>
    <col min="13826" max="13826" width="17.5" style="156" customWidth="1"/>
    <col min="13827" max="13829" width="16.1640625" style="156" customWidth="1"/>
    <col min="13830" max="13830" width="13.1640625" style="156" customWidth="1"/>
    <col min="13831" max="13845" width="20.33203125" style="156" customWidth="1"/>
    <col min="13846" max="13846" width="10.83203125" style="156"/>
    <col min="13847" max="13847" width="62.83203125" style="156" bestFit="1" customWidth="1"/>
    <col min="13848" max="13851" width="10.83203125" style="156"/>
    <col min="13852" max="13852" width="62.83203125" style="156" bestFit="1" customWidth="1"/>
    <col min="13853" max="13856" width="10.83203125" style="156"/>
    <col min="13857" max="13857" width="62.83203125" style="156" bestFit="1" customWidth="1"/>
    <col min="13858" max="14081" width="10.83203125" style="156"/>
    <col min="14082" max="14082" width="17.5" style="156" customWidth="1"/>
    <col min="14083" max="14085" width="16.1640625" style="156" customWidth="1"/>
    <col min="14086" max="14086" width="13.1640625" style="156" customWidth="1"/>
    <col min="14087" max="14101" width="20.33203125" style="156" customWidth="1"/>
    <col min="14102" max="14102" width="10.83203125" style="156"/>
    <col min="14103" max="14103" width="62.83203125" style="156" bestFit="1" customWidth="1"/>
    <col min="14104" max="14107" width="10.83203125" style="156"/>
    <col min="14108" max="14108" width="62.83203125" style="156" bestFit="1" customWidth="1"/>
    <col min="14109" max="14112" width="10.83203125" style="156"/>
    <col min="14113" max="14113" width="62.83203125" style="156" bestFit="1" customWidth="1"/>
    <col min="14114" max="14337" width="10.83203125" style="156"/>
    <col min="14338" max="14338" width="17.5" style="156" customWidth="1"/>
    <col min="14339" max="14341" width="16.1640625" style="156" customWidth="1"/>
    <col min="14342" max="14342" width="13.1640625" style="156" customWidth="1"/>
    <col min="14343" max="14357" width="20.33203125" style="156" customWidth="1"/>
    <col min="14358" max="14358" width="10.83203125" style="156"/>
    <col min="14359" max="14359" width="62.83203125" style="156" bestFit="1" customWidth="1"/>
    <col min="14360" max="14363" width="10.83203125" style="156"/>
    <col min="14364" max="14364" width="62.83203125" style="156" bestFit="1" customWidth="1"/>
    <col min="14365" max="14368" width="10.83203125" style="156"/>
    <col min="14369" max="14369" width="62.83203125" style="156" bestFit="1" customWidth="1"/>
    <col min="14370" max="14593" width="10.83203125" style="156"/>
    <col min="14594" max="14594" width="17.5" style="156" customWidth="1"/>
    <col min="14595" max="14597" width="16.1640625" style="156" customWidth="1"/>
    <col min="14598" max="14598" width="13.1640625" style="156" customWidth="1"/>
    <col min="14599" max="14613" width="20.33203125" style="156" customWidth="1"/>
    <col min="14614" max="14614" width="10.83203125" style="156"/>
    <col min="14615" max="14615" width="62.83203125" style="156" bestFit="1" customWidth="1"/>
    <col min="14616" max="14619" width="10.83203125" style="156"/>
    <col min="14620" max="14620" width="62.83203125" style="156" bestFit="1" customWidth="1"/>
    <col min="14621" max="14624" width="10.83203125" style="156"/>
    <col min="14625" max="14625" width="62.83203125" style="156" bestFit="1" customWidth="1"/>
    <col min="14626" max="14849" width="10.83203125" style="156"/>
    <col min="14850" max="14850" width="17.5" style="156" customWidth="1"/>
    <col min="14851" max="14853" width="16.1640625" style="156" customWidth="1"/>
    <col min="14854" max="14854" width="13.1640625" style="156" customWidth="1"/>
    <col min="14855" max="14869" width="20.33203125" style="156" customWidth="1"/>
    <col min="14870" max="14870" width="10.83203125" style="156"/>
    <col min="14871" max="14871" width="62.83203125" style="156" bestFit="1" customWidth="1"/>
    <col min="14872" max="14875" width="10.83203125" style="156"/>
    <col min="14876" max="14876" width="62.83203125" style="156" bestFit="1" customWidth="1"/>
    <col min="14877" max="14880" width="10.83203125" style="156"/>
    <col min="14881" max="14881" width="62.83203125" style="156" bestFit="1" customWidth="1"/>
    <col min="14882" max="15105" width="10.83203125" style="156"/>
    <col min="15106" max="15106" width="17.5" style="156" customWidth="1"/>
    <col min="15107" max="15109" width="16.1640625" style="156" customWidth="1"/>
    <col min="15110" max="15110" width="13.1640625" style="156" customWidth="1"/>
    <col min="15111" max="15125" width="20.33203125" style="156" customWidth="1"/>
    <col min="15126" max="15126" width="10.83203125" style="156"/>
    <col min="15127" max="15127" width="62.83203125" style="156" bestFit="1" customWidth="1"/>
    <col min="15128" max="15131" width="10.83203125" style="156"/>
    <col min="15132" max="15132" width="62.83203125" style="156" bestFit="1" customWidth="1"/>
    <col min="15133" max="15136" width="10.83203125" style="156"/>
    <col min="15137" max="15137" width="62.83203125" style="156" bestFit="1" customWidth="1"/>
    <col min="15138" max="15361" width="10.83203125" style="156"/>
    <col min="15362" max="15362" width="17.5" style="156" customWidth="1"/>
    <col min="15363" max="15365" width="16.1640625" style="156" customWidth="1"/>
    <col min="15366" max="15366" width="13.1640625" style="156" customWidth="1"/>
    <col min="15367" max="15381" width="20.33203125" style="156" customWidth="1"/>
    <col min="15382" max="15382" width="10.83203125" style="156"/>
    <col min="15383" max="15383" width="62.83203125" style="156" bestFit="1" customWidth="1"/>
    <col min="15384" max="15387" width="10.83203125" style="156"/>
    <col min="15388" max="15388" width="62.83203125" style="156" bestFit="1" customWidth="1"/>
    <col min="15389" max="15392" width="10.83203125" style="156"/>
    <col min="15393" max="15393" width="62.83203125" style="156" bestFit="1" customWidth="1"/>
    <col min="15394" max="15617" width="10.83203125" style="156"/>
    <col min="15618" max="15618" width="17.5" style="156" customWidth="1"/>
    <col min="15619" max="15621" width="16.1640625" style="156" customWidth="1"/>
    <col min="15622" max="15622" width="13.1640625" style="156" customWidth="1"/>
    <col min="15623" max="15637" width="20.33203125" style="156" customWidth="1"/>
    <col min="15638" max="15638" width="10.83203125" style="156"/>
    <col min="15639" max="15639" width="62.83203125" style="156" bestFit="1" customWidth="1"/>
    <col min="15640" max="15643" width="10.83203125" style="156"/>
    <col min="15644" max="15644" width="62.83203125" style="156" bestFit="1" customWidth="1"/>
    <col min="15645" max="15648" width="10.83203125" style="156"/>
    <col min="15649" max="15649" width="62.83203125" style="156" bestFit="1" customWidth="1"/>
    <col min="15650" max="15873" width="10.83203125" style="156"/>
    <col min="15874" max="15874" width="17.5" style="156" customWidth="1"/>
    <col min="15875" max="15877" width="16.1640625" style="156" customWidth="1"/>
    <col min="15878" max="15878" width="13.1640625" style="156" customWidth="1"/>
    <col min="15879" max="15893" width="20.33203125" style="156" customWidth="1"/>
    <col min="15894" max="15894" width="10.83203125" style="156"/>
    <col min="15895" max="15895" width="62.83203125" style="156" bestFit="1" customWidth="1"/>
    <col min="15896" max="15899" width="10.83203125" style="156"/>
    <col min="15900" max="15900" width="62.83203125" style="156" bestFit="1" customWidth="1"/>
    <col min="15901" max="15904" width="10.83203125" style="156"/>
    <col min="15905" max="15905" width="62.83203125" style="156" bestFit="1" customWidth="1"/>
    <col min="15906" max="16129" width="10.83203125" style="156"/>
    <col min="16130" max="16130" width="17.5" style="156" customWidth="1"/>
    <col min="16131" max="16133" width="16.1640625" style="156" customWidth="1"/>
    <col min="16134" max="16134" width="13.1640625" style="156" customWidth="1"/>
    <col min="16135" max="16149" width="20.33203125" style="156" customWidth="1"/>
    <col min="16150" max="16150" width="10.83203125" style="156"/>
    <col min="16151" max="16151" width="62.83203125" style="156" bestFit="1" customWidth="1"/>
    <col min="16152" max="16155" width="10.83203125" style="156"/>
    <col min="16156" max="16156" width="62.83203125" style="156" bestFit="1" customWidth="1"/>
    <col min="16157" max="16160" width="10.83203125" style="156"/>
    <col min="16161" max="16161" width="62.83203125" style="156" bestFit="1" customWidth="1"/>
    <col min="16162" max="16384" width="10.83203125" style="156"/>
  </cols>
  <sheetData>
    <row r="2" spans="2:18" ht="27.75" customHeight="1" x14ac:dyDescent="0.2">
      <c r="B2" s="262" t="s">
        <v>104</v>
      </c>
      <c r="C2" s="262"/>
      <c r="D2" s="262"/>
      <c r="E2" s="262"/>
    </row>
    <row r="3" spans="2:18" ht="28" x14ac:dyDescent="0.2">
      <c r="B3" s="171" t="s">
        <v>37</v>
      </c>
      <c r="C3" s="172" t="s">
        <v>47</v>
      </c>
      <c r="D3" s="172" t="s">
        <v>48</v>
      </c>
      <c r="E3" s="172" t="s">
        <v>49</v>
      </c>
    </row>
    <row r="4" spans="2:18" x14ac:dyDescent="0.2">
      <c r="B4" s="173" t="s">
        <v>0</v>
      </c>
      <c r="C4" s="159">
        <v>62.12</v>
      </c>
      <c r="D4" s="159">
        <v>66.98</v>
      </c>
      <c r="E4" s="159">
        <v>62.99</v>
      </c>
      <c r="G4" s="160"/>
      <c r="H4" s="174"/>
      <c r="I4" s="175"/>
      <c r="J4" s="175"/>
      <c r="K4" s="175"/>
    </row>
    <row r="5" spans="2:18" x14ac:dyDescent="0.2">
      <c r="B5" s="173" t="s">
        <v>1</v>
      </c>
      <c r="C5" s="159">
        <v>37.880000000000003</v>
      </c>
      <c r="D5" s="159">
        <v>33.020000000000003</v>
      </c>
      <c r="E5" s="159">
        <v>37.01</v>
      </c>
      <c r="G5" s="160"/>
      <c r="H5" s="174"/>
      <c r="I5" s="175"/>
      <c r="J5" s="175"/>
      <c r="K5" s="175"/>
    </row>
    <row r="6" spans="2:18" x14ac:dyDescent="0.2">
      <c r="B6" s="171" t="s">
        <v>2</v>
      </c>
      <c r="C6" s="176">
        <f>SUM(C4:C5)</f>
        <v>100</v>
      </c>
      <c r="D6" s="176">
        <f t="shared" ref="D6:E6" si="0">SUM(D4:D5)</f>
        <v>100</v>
      </c>
      <c r="E6" s="176">
        <f t="shared" si="0"/>
        <v>100</v>
      </c>
    </row>
    <row r="7" spans="2:18" ht="24" customHeight="1" x14ac:dyDescent="0.2">
      <c r="B7" s="263" t="s">
        <v>74</v>
      </c>
      <c r="C7" s="263"/>
      <c r="D7" s="263"/>
      <c r="E7" s="263"/>
      <c r="F7" s="164"/>
      <c r="G7" s="164"/>
      <c r="H7" s="177"/>
    </row>
    <row r="8" spans="2:18" ht="14.25" customHeight="1" x14ac:dyDescent="0.2">
      <c r="B8" s="264" t="s">
        <v>56</v>
      </c>
      <c r="C8" s="264"/>
      <c r="D8" s="264"/>
      <c r="E8" s="264"/>
      <c r="F8" s="164"/>
      <c r="G8" s="164"/>
      <c r="H8" s="164"/>
    </row>
    <row r="9" spans="2:18" x14ac:dyDescent="0.2">
      <c r="B9" s="165"/>
      <c r="C9" s="165"/>
      <c r="D9" s="165"/>
      <c r="E9" s="165"/>
      <c r="G9" s="167"/>
      <c r="H9" s="170"/>
      <c r="I9" s="170"/>
      <c r="J9" s="170"/>
      <c r="L9" s="167"/>
      <c r="M9" s="170"/>
      <c r="N9" s="170"/>
      <c r="O9" s="170"/>
    </row>
    <row r="10" spans="2:18" s="179" customFormat="1" ht="30" customHeight="1" x14ac:dyDescent="0.2">
      <c r="B10" s="262" t="s">
        <v>122</v>
      </c>
      <c r="C10" s="262"/>
      <c r="D10" s="262"/>
      <c r="E10" s="262"/>
      <c r="F10" s="262"/>
      <c r="G10" s="262"/>
      <c r="H10" s="262"/>
      <c r="I10" s="262"/>
      <c r="J10" s="262"/>
      <c r="K10" s="262"/>
      <c r="L10" s="178"/>
      <c r="N10" s="268"/>
      <c r="O10" s="268"/>
      <c r="P10" s="268"/>
      <c r="Q10" s="268"/>
      <c r="R10" s="268"/>
    </row>
    <row r="11" spans="2:18" s="179" customFormat="1" ht="24" customHeight="1" x14ac:dyDescent="0.2">
      <c r="B11" s="180"/>
      <c r="C11" s="269" t="s">
        <v>47</v>
      </c>
      <c r="D11" s="269"/>
      <c r="E11" s="269"/>
      <c r="F11" s="269" t="s">
        <v>48</v>
      </c>
      <c r="G11" s="269"/>
      <c r="H11" s="269"/>
      <c r="I11" s="269" t="s">
        <v>49</v>
      </c>
      <c r="J11" s="269"/>
      <c r="K11" s="269"/>
      <c r="L11" s="181"/>
      <c r="N11" s="181"/>
      <c r="O11" s="181"/>
      <c r="P11" s="181"/>
      <c r="Q11" s="181"/>
      <c r="R11" s="181"/>
    </row>
    <row r="12" spans="2:18" s="179" customFormat="1" x14ac:dyDescent="0.2">
      <c r="B12" s="171" t="s">
        <v>37</v>
      </c>
      <c r="C12" s="172" t="s">
        <v>27</v>
      </c>
      <c r="D12" s="172" t="s">
        <v>29</v>
      </c>
      <c r="E12" s="172" t="s">
        <v>31</v>
      </c>
      <c r="F12" s="172" t="s">
        <v>27</v>
      </c>
      <c r="G12" s="172" t="s">
        <v>29</v>
      </c>
      <c r="H12" s="172" t="s">
        <v>31</v>
      </c>
      <c r="I12" s="172" t="s">
        <v>27</v>
      </c>
      <c r="J12" s="172" t="s">
        <v>29</v>
      </c>
      <c r="K12" s="172" t="s">
        <v>31</v>
      </c>
      <c r="L12" s="182"/>
      <c r="N12" s="183"/>
      <c r="O12" s="182"/>
      <c r="P12" s="182"/>
      <c r="Q12" s="182"/>
      <c r="R12" s="182"/>
    </row>
    <row r="13" spans="2:18" s="179" customFormat="1" x14ac:dyDescent="0.2">
      <c r="B13" s="173" t="s">
        <v>0</v>
      </c>
      <c r="C13" s="159">
        <v>57.91</v>
      </c>
      <c r="D13" s="159">
        <v>61.74</v>
      </c>
      <c r="E13" s="159">
        <v>67.7</v>
      </c>
      <c r="F13" s="159">
        <v>62.09</v>
      </c>
      <c r="G13" s="159">
        <v>66.92</v>
      </c>
      <c r="H13" s="159">
        <v>70.81</v>
      </c>
      <c r="I13" s="159">
        <v>58.3</v>
      </c>
      <c r="J13" s="159">
        <v>63.46</v>
      </c>
      <c r="K13" s="159">
        <v>65.66</v>
      </c>
      <c r="L13" s="182"/>
      <c r="N13" s="183"/>
      <c r="O13" s="182"/>
      <c r="P13" s="182"/>
      <c r="Q13" s="182"/>
      <c r="R13" s="182"/>
    </row>
    <row r="14" spans="2:18" s="179" customFormat="1" x14ac:dyDescent="0.2">
      <c r="B14" s="173" t="s">
        <v>1</v>
      </c>
      <c r="C14" s="159">
        <v>42.09</v>
      </c>
      <c r="D14" s="159">
        <v>38.26</v>
      </c>
      <c r="E14" s="159">
        <v>32.299999999999997</v>
      </c>
      <c r="F14" s="159">
        <v>37.909999999999997</v>
      </c>
      <c r="G14" s="159">
        <v>33.08</v>
      </c>
      <c r="H14" s="159">
        <v>29.19</v>
      </c>
      <c r="I14" s="159">
        <v>41.7</v>
      </c>
      <c r="J14" s="159">
        <v>36.54</v>
      </c>
      <c r="K14" s="159">
        <v>34.340000000000003</v>
      </c>
      <c r="L14" s="182"/>
      <c r="N14" s="183"/>
      <c r="O14" s="182"/>
      <c r="P14" s="182"/>
      <c r="Q14" s="182"/>
      <c r="R14" s="182"/>
    </row>
    <row r="15" spans="2:18" s="179" customFormat="1" ht="21" customHeight="1" x14ac:dyDescent="0.2">
      <c r="B15" s="171" t="s">
        <v>2</v>
      </c>
      <c r="C15" s="176">
        <f>SUM(C13:C14)</f>
        <v>100</v>
      </c>
      <c r="D15" s="176">
        <f t="shared" ref="D15:K15" si="1">SUM(D13:D14)</f>
        <v>100</v>
      </c>
      <c r="E15" s="176">
        <f t="shared" si="1"/>
        <v>100</v>
      </c>
      <c r="F15" s="176">
        <f t="shared" si="1"/>
        <v>100</v>
      </c>
      <c r="G15" s="176">
        <f t="shared" si="1"/>
        <v>100</v>
      </c>
      <c r="H15" s="176">
        <f t="shared" si="1"/>
        <v>100</v>
      </c>
      <c r="I15" s="176">
        <f t="shared" si="1"/>
        <v>100</v>
      </c>
      <c r="J15" s="176">
        <f t="shared" si="1"/>
        <v>100</v>
      </c>
      <c r="K15" s="176">
        <f t="shared" si="1"/>
        <v>100</v>
      </c>
      <c r="L15" s="184"/>
      <c r="N15" s="266"/>
      <c r="O15" s="266"/>
      <c r="P15" s="266"/>
      <c r="Q15" s="266"/>
      <c r="R15" s="266"/>
    </row>
    <row r="16" spans="2:18" s="179" customFormat="1" ht="13.5" customHeight="1" x14ac:dyDescent="0.2">
      <c r="B16" s="263" t="s">
        <v>74</v>
      </c>
      <c r="C16" s="263"/>
      <c r="D16" s="263"/>
      <c r="E16" s="263"/>
      <c r="F16" s="263"/>
      <c r="G16" s="263"/>
      <c r="H16" s="263"/>
      <c r="I16" s="263"/>
      <c r="J16" s="263"/>
      <c r="K16" s="263"/>
      <c r="L16" s="182"/>
      <c r="N16" s="267"/>
      <c r="O16" s="267"/>
      <c r="P16" s="267"/>
      <c r="Q16" s="267"/>
      <c r="R16" s="185"/>
    </row>
    <row r="17" spans="2:21" s="179" customFormat="1" ht="13.5" customHeight="1" x14ac:dyDescent="0.2">
      <c r="B17" s="264" t="s">
        <v>56</v>
      </c>
      <c r="C17" s="264"/>
      <c r="D17" s="264"/>
      <c r="E17" s="264"/>
      <c r="G17" s="184"/>
      <c r="H17" s="184"/>
      <c r="I17" s="182"/>
      <c r="J17" s="182"/>
      <c r="K17" s="182"/>
      <c r="L17" s="182"/>
      <c r="M17" s="186"/>
      <c r="O17" s="181"/>
      <c r="P17" s="181"/>
      <c r="Q17" s="181"/>
      <c r="R17" s="185"/>
    </row>
    <row r="18" spans="2:21" s="179" customFormat="1" x14ac:dyDescent="0.2">
      <c r="B18" s="165"/>
      <c r="C18" s="165"/>
      <c r="D18" s="165"/>
      <c r="E18" s="165"/>
      <c r="F18" s="156"/>
      <c r="G18" s="167"/>
      <c r="H18" s="170"/>
      <c r="I18" s="181"/>
      <c r="J18" s="181"/>
      <c r="K18" s="181"/>
      <c r="L18" s="182"/>
      <c r="M18" s="186"/>
      <c r="O18" s="182"/>
      <c r="P18" s="182"/>
      <c r="Q18" s="182"/>
      <c r="R18" s="185"/>
    </row>
    <row r="19" spans="2:21" s="179" customFormat="1" ht="26.25" customHeight="1" x14ac:dyDescent="0.2">
      <c r="B19" s="262" t="s">
        <v>123</v>
      </c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P19" s="268"/>
      <c r="Q19" s="268"/>
      <c r="R19" s="268"/>
      <c r="S19" s="268"/>
      <c r="T19" s="268"/>
      <c r="U19" s="268"/>
    </row>
    <row r="20" spans="2:21" s="179" customFormat="1" ht="15" customHeight="1" x14ac:dyDescent="0.2">
      <c r="B20" s="187"/>
      <c r="C20" s="269" t="s">
        <v>47</v>
      </c>
      <c r="D20" s="269"/>
      <c r="E20" s="269"/>
      <c r="F20" s="269"/>
      <c r="G20" s="269" t="s">
        <v>48</v>
      </c>
      <c r="H20" s="269"/>
      <c r="I20" s="269"/>
      <c r="J20" s="269"/>
      <c r="K20" s="269" t="s">
        <v>49</v>
      </c>
      <c r="L20" s="269"/>
      <c r="M20" s="269"/>
      <c r="N20" s="269"/>
      <c r="P20" s="181"/>
      <c r="Q20" s="181"/>
      <c r="R20" s="181"/>
      <c r="S20" s="181"/>
      <c r="T20" s="181"/>
      <c r="U20" s="181"/>
    </row>
    <row r="21" spans="2:21" s="179" customFormat="1" x14ac:dyDescent="0.2">
      <c r="B21" s="171" t="s">
        <v>37</v>
      </c>
      <c r="C21" s="172" t="s">
        <v>50</v>
      </c>
      <c r="D21" s="172" t="s">
        <v>40</v>
      </c>
      <c r="E21" s="172" t="s">
        <v>43</v>
      </c>
      <c r="F21" s="172" t="s">
        <v>42</v>
      </c>
      <c r="G21" s="172" t="s">
        <v>50</v>
      </c>
      <c r="H21" s="172" t="s">
        <v>40</v>
      </c>
      <c r="I21" s="172" t="s">
        <v>43</v>
      </c>
      <c r="J21" s="172" t="s">
        <v>42</v>
      </c>
      <c r="K21" s="172" t="s">
        <v>50</v>
      </c>
      <c r="L21" s="172" t="s">
        <v>40</v>
      </c>
      <c r="M21" s="172" t="s">
        <v>43</v>
      </c>
      <c r="N21" s="172" t="s">
        <v>42</v>
      </c>
      <c r="P21" s="183"/>
      <c r="Q21" s="182"/>
      <c r="R21" s="182"/>
      <c r="S21" s="182"/>
      <c r="T21" s="182"/>
      <c r="U21" s="182"/>
    </row>
    <row r="22" spans="2:21" s="179" customFormat="1" x14ac:dyDescent="0.2">
      <c r="B22" s="173" t="s">
        <v>0</v>
      </c>
      <c r="C22" s="159">
        <v>59.3</v>
      </c>
      <c r="D22" s="159">
        <v>59.38</v>
      </c>
      <c r="E22" s="159">
        <v>67.349999999999994</v>
      </c>
      <c r="F22" s="159">
        <v>71.52</v>
      </c>
      <c r="G22" s="159">
        <v>62.2</v>
      </c>
      <c r="H22" s="159">
        <v>65.03</v>
      </c>
      <c r="I22" s="159">
        <v>72.17</v>
      </c>
      <c r="J22" s="159">
        <v>74.61</v>
      </c>
      <c r="K22" s="159">
        <v>59.06</v>
      </c>
      <c r="L22" s="159">
        <v>61.88</v>
      </c>
      <c r="M22" s="159">
        <v>66.150000000000006</v>
      </c>
      <c r="N22" s="159">
        <v>68.900000000000006</v>
      </c>
      <c r="P22" s="183"/>
      <c r="Q22" s="182"/>
      <c r="R22" s="182"/>
      <c r="S22" s="182"/>
      <c r="T22" s="182"/>
      <c r="U22" s="182"/>
    </row>
    <row r="23" spans="2:21" s="179" customFormat="1" x14ac:dyDescent="0.2">
      <c r="B23" s="173" t="s">
        <v>1</v>
      </c>
      <c r="C23" s="159">
        <v>40.700000000000003</v>
      </c>
      <c r="D23" s="159">
        <v>40.630000000000003</v>
      </c>
      <c r="E23" s="159">
        <v>32.65</v>
      </c>
      <c r="F23" s="159">
        <v>28.48</v>
      </c>
      <c r="G23" s="159">
        <v>37.799999999999997</v>
      </c>
      <c r="H23" s="159">
        <v>34.97</v>
      </c>
      <c r="I23" s="159">
        <v>27.83</v>
      </c>
      <c r="J23" s="159">
        <v>25.39</v>
      </c>
      <c r="K23" s="159">
        <v>40.94</v>
      </c>
      <c r="L23" s="159">
        <v>38.119999999999997</v>
      </c>
      <c r="M23" s="159">
        <v>33.85</v>
      </c>
      <c r="N23" s="159">
        <v>31.1</v>
      </c>
      <c r="P23" s="183"/>
      <c r="Q23" s="182"/>
      <c r="R23" s="182"/>
      <c r="S23" s="182"/>
      <c r="T23" s="182"/>
      <c r="U23" s="182"/>
    </row>
    <row r="24" spans="2:21" s="179" customFormat="1" ht="15" customHeight="1" x14ac:dyDescent="0.2">
      <c r="B24" s="171" t="s">
        <v>2</v>
      </c>
      <c r="C24" s="176">
        <f>SUM(C22:C23)</f>
        <v>100</v>
      </c>
      <c r="D24" s="176">
        <f t="shared" ref="D24:N24" si="2">SUM(D22:D23)</f>
        <v>100.01</v>
      </c>
      <c r="E24" s="176">
        <f t="shared" si="2"/>
        <v>100</v>
      </c>
      <c r="F24" s="176">
        <f t="shared" si="2"/>
        <v>100</v>
      </c>
      <c r="G24" s="176">
        <f t="shared" si="2"/>
        <v>100</v>
      </c>
      <c r="H24" s="176">
        <f t="shared" si="2"/>
        <v>100</v>
      </c>
      <c r="I24" s="176">
        <f t="shared" si="2"/>
        <v>100</v>
      </c>
      <c r="J24" s="176">
        <f t="shared" si="2"/>
        <v>100</v>
      </c>
      <c r="K24" s="176">
        <f t="shared" si="2"/>
        <v>100</v>
      </c>
      <c r="L24" s="176">
        <f t="shared" si="2"/>
        <v>100</v>
      </c>
      <c r="M24" s="176">
        <f t="shared" si="2"/>
        <v>100</v>
      </c>
      <c r="N24" s="176">
        <f t="shared" si="2"/>
        <v>100</v>
      </c>
      <c r="P24" s="266"/>
      <c r="Q24" s="266"/>
      <c r="R24" s="266"/>
      <c r="S24" s="266"/>
      <c r="T24" s="266"/>
      <c r="U24" s="266"/>
    </row>
    <row r="25" spans="2:21" s="179" customFormat="1" ht="12" customHeight="1" x14ac:dyDescent="0.2">
      <c r="B25" s="263" t="s">
        <v>74</v>
      </c>
      <c r="C25" s="263"/>
      <c r="D25" s="263"/>
      <c r="E25" s="263"/>
      <c r="F25" s="263"/>
      <c r="G25" s="263"/>
      <c r="H25" s="263"/>
      <c r="I25" s="263"/>
      <c r="J25" s="263"/>
      <c r="K25" s="263"/>
      <c r="L25" s="178"/>
      <c r="M25" s="178"/>
      <c r="N25" s="178"/>
      <c r="P25" s="266"/>
      <c r="Q25" s="266"/>
      <c r="R25" s="266"/>
      <c r="S25" s="266"/>
      <c r="T25" s="185"/>
      <c r="U25" s="185"/>
    </row>
    <row r="26" spans="2:21" s="179" customFormat="1" ht="12" customHeight="1" x14ac:dyDescent="0.2">
      <c r="B26" s="264" t="s">
        <v>56</v>
      </c>
      <c r="C26" s="264"/>
      <c r="D26" s="264"/>
      <c r="E26" s="264"/>
      <c r="G26" s="184"/>
      <c r="H26" s="184"/>
      <c r="I26" s="182"/>
      <c r="J26" s="182"/>
      <c r="K26" s="182"/>
      <c r="L26" s="178"/>
      <c r="M26" s="178"/>
      <c r="N26" s="178"/>
      <c r="Q26" s="185"/>
      <c r="R26" s="185"/>
      <c r="S26" s="185"/>
      <c r="T26" s="185"/>
      <c r="U26" s="185"/>
    </row>
    <row r="27" spans="2:21" s="179" customFormat="1" x14ac:dyDescent="0.2">
      <c r="B27" s="165"/>
      <c r="C27" s="165"/>
      <c r="D27" s="165"/>
      <c r="E27" s="165"/>
      <c r="F27" s="156"/>
      <c r="G27" s="167"/>
      <c r="H27" s="170"/>
      <c r="I27" s="181"/>
      <c r="J27" s="181"/>
      <c r="K27" s="181"/>
      <c r="L27" s="178"/>
      <c r="M27" s="178"/>
      <c r="N27" s="178"/>
      <c r="P27" s="181"/>
      <c r="Q27" s="181"/>
      <c r="R27" s="181"/>
      <c r="S27" s="181"/>
      <c r="T27" s="181"/>
      <c r="U27" s="181"/>
    </row>
    <row r="28" spans="2:21" s="179" customFormat="1" ht="28.5" customHeight="1" x14ac:dyDescent="0.2">
      <c r="B28" s="259" t="s">
        <v>124</v>
      </c>
      <c r="C28" s="260"/>
      <c r="D28" s="260"/>
      <c r="E28" s="260"/>
      <c r="F28" s="260"/>
      <c r="G28" s="260"/>
      <c r="H28" s="261"/>
      <c r="I28" s="182"/>
      <c r="J28" s="182"/>
      <c r="K28" s="182"/>
      <c r="L28" s="178"/>
      <c r="M28" s="178"/>
      <c r="N28" s="178"/>
      <c r="P28" s="183"/>
      <c r="Q28" s="182"/>
      <c r="R28" s="182"/>
      <c r="S28" s="182"/>
      <c r="T28" s="182"/>
      <c r="U28" s="182"/>
    </row>
    <row r="29" spans="2:21" s="179" customFormat="1" x14ac:dyDescent="0.2">
      <c r="B29" s="188"/>
      <c r="C29" s="270" t="s">
        <v>47</v>
      </c>
      <c r="D29" s="271"/>
      <c r="E29" s="270" t="s">
        <v>48</v>
      </c>
      <c r="F29" s="271"/>
      <c r="G29" s="270" t="s">
        <v>49</v>
      </c>
      <c r="H29" s="271"/>
      <c r="I29" s="182"/>
      <c r="J29" s="182"/>
      <c r="K29" s="182"/>
      <c r="L29" s="178"/>
      <c r="M29" s="178"/>
      <c r="N29" s="178"/>
      <c r="Q29" s="185"/>
      <c r="R29" s="185"/>
      <c r="S29" s="185"/>
      <c r="T29" s="185"/>
      <c r="U29" s="185"/>
    </row>
    <row r="30" spans="2:21" s="179" customFormat="1" x14ac:dyDescent="0.2">
      <c r="B30" s="189" t="s">
        <v>37</v>
      </c>
      <c r="C30" s="172" t="s">
        <v>46</v>
      </c>
      <c r="D30" s="172" t="s">
        <v>39</v>
      </c>
      <c r="E30" s="172" t="s">
        <v>46</v>
      </c>
      <c r="F30" s="172" t="s">
        <v>39</v>
      </c>
      <c r="G30" s="172" t="s">
        <v>46</v>
      </c>
      <c r="H30" s="172" t="s">
        <v>39</v>
      </c>
      <c r="I30" s="182"/>
      <c r="J30" s="182"/>
      <c r="K30" s="182"/>
      <c r="L30" s="178"/>
      <c r="M30" s="178"/>
      <c r="N30" s="178"/>
      <c r="Q30" s="185"/>
      <c r="R30" s="185"/>
      <c r="S30" s="185"/>
      <c r="T30" s="185"/>
      <c r="U30" s="185"/>
    </row>
    <row r="31" spans="2:21" s="179" customFormat="1" x14ac:dyDescent="0.2">
      <c r="B31" s="173" t="s">
        <v>0</v>
      </c>
      <c r="C31" s="159">
        <v>0</v>
      </c>
      <c r="D31" s="159">
        <v>62.12</v>
      </c>
      <c r="E31" s="159">
        <v>73.67</v>
      </c>
      <c r="F31" s="159">
        <v>61.88</v>
      </c>
      <c r="G31" s="159">
        <v>70.569999999999993</v>
      </c>
      <c r="H31" s="159">
        <v>56.22</v>
      </c>
      <c r="I31" s="182"/>
      <c r="J31" s="182"/>
      <c r="K31" s="182"/>
      <c r="L31" s="178"/>
      <c r="M31" s="178"/>
      <c r="N31" s="178"/>
      <c r="Q31" s="185"/>
      <c r="R31" s="185"/>
      <c r="S31" s="185"/>
      <c r="T31" s="185"/>
      <c r="U31" s="185"/>
    </row>
    <row r="32" spans="2:21" s="179" customFormat="1" x14ac:dyDescent="0.2">
      <c r="B32" s="173" t="s">
        <v>1</v>
      </c>
      <c r="C32" s="159">
        <v>0</v>
      </c>
      <c r="D32" s="159">
        <v>37.880000000000003</v>
      </c>
      <c r="E32" s="159">
        <v>26.33</v>
      </c>
      <c r="F32" s="159">
        <v>38.119999999999997</v>
      </c>
      <c r="G32" s="159">
        <v>29.43</v>
      </c>
      <c r="H32" s="159">
        <v>43.78</v>
      </c>
      <c r="I32" s="182"/>
      <c r="J32" s="182"/>
      <c r="K32" s="182"/>
      <c r="L32" s="178"/>
      <c r="M32" s="178"/>
      <c r="N32" s="178"/>
      <c r="P32" s="183"/>
      <c r="Q32" s="182"/>
      <c r="R32" s="182"/>
      <c r="S32" s="182"/>
      <c r="T32" s="182"/>
      <c r="U32" s="182"/>
    </row>
    <row r="33" spans="2:21" s="179" customFormat="1" x14ac:dyDescent="0.2">
      <c r="B33" s="171" t="s">
        <v>2</v>
      </c>
      <c r="C33" s="176">
        <f>SUM(C31:C32)</f>
        <v>0</v>
      </c>
      <c r="D33" s="176">
        <f t="shared" ref="D33:E33" si="3">SUM(D31:D32)</f>
        <v>100</v>
      </c>
      <c r="E33" s="176">
        <f t="shared" si="3"/>
        <v>100</v>
      </c>
      <c r="F33" s="176">
        <f>SUM(F31:F32)</f>
        <v>100</v>
      </c>
      <c r="G33" s="176">
        <f t="shared" ref="G33:H33" si="4">SUM(G31:G32)</f>
        <v>100</v>
      </c>
      <c r="H33" s="176">
        <f t="shared" si="4"/>
        <v>100</v>
      </c>
      <c r="I33" s="182"/>
      <c r="J33" s="182"/>
      <c r="K33" s="182"/>
      <c r="L33" s="178"/>
      <c r="M33" s="178"/>
      <c r="N33" s="178"/>
      <c r="Q33" s="185"/>
      <c r="R33" s="185"/>
      <c r="S33" s="185"/>
      <c r="T33" s="185"/>
      <c r="U33" s="185"/>
    </row>
    <row r="34" spans="2:21" s="179" customFormat="1" ht="12.75" customHeight="1" x14ac:dyDescent="0.2">
      <c r="B34" s="263" t="s">
        <v>74</v>
      </c>
      <c r="C34" s="263"/>
      <c r="D34" s="263"/>
      <c r="E34" s="263"/>
      <c r="F34" s="263"/>
      <c r="G34" s="263"/>
      <c r="H34" s="263"/>
      <c r="I34" s="182"/>
      <c r="J34" s="182"/>
      <c r="K34" s="182"/>
      <c r="L34" s="178"/>
      <c r="M34" s="178"/>
      <c r="N34" s="178"/>
      <c r="Q34" s="185"/>
      <c r="R34" s="185"/>
      <c r="S34" s="185"/>
      <c r="T34" s="185"/>
      <c r="U34" s="185"/>
    </row>
    <row r="35" spans="2:21" s="179" customFormat="1" ht="12.75" customHeight="1" x14ac:dyDescent="0.2">
      <c r="B35" s="264" t="s">
        <v>56</v>
      </c>
      <c r="C35" s="264"/>
      <c r="D35" s="264"/>
      <c r="E35" s="264"/>
      <c r="G35" s="184"/>
      <c r="H35" s="184"/>
      <c r="I35" s="182"/>
      <c r="J35" s="182"/>
      <c r="K35" s="182"/>
      <c r="L35" s="178"/>
      <c r="M35" s="178"/>
      <c r="N35" s="178"/>
      <c r="Q35" s="185"/>
      <c r="R35" s="185"/>
      <c r="S35" s="185"/>
      <c r="T35" s="185"/>
      <c r="U35" s="185"/>
    </row>
    <row r="36" spans="2:21" s="179" customFormat="1" x14ac:dyDescent="0.2">
      <c r="B36" s="4"/>
      <c r="C36" s="4"/>
      <c r="D36" s="4"/>
      <c r="E36" s="4"/>
      <c r="F36" s="5"/>
      <c r="G36" s="5"/>
      <c r="H36" s="170"/>
      <c r="I36" s="182"/>
      <c r="J36" s="182"/>
      <c r="K36" s="182"/>
      <c r="L36" s="178"/>
      <c r="M36" s="178"/>
      <c r="N36" s="178"/>
      <c r="Q36" s="185"/>
      <c r="R36" s="185"/>
      <c r="S36" s="185"/>
      <c r="T36" s="185"/>
      <c r="U36" s="185"/>
    </row>
    <row r="37" spans="2:21" s="179" customFormat="1" x14ac:dyDescent="0.2">
      <c r="B37" s="4"/>
      <c r="C37" s="4"/>
      <c r="D37" s="4"/>
      <c r="E37" s="4"/>
      <c r="F37" s="5"/>
      <c r="G37" s="5"/>
      <c r="H37" s="170"/>
      <c r="I37" s="182"/>
      <c r="J37" s="182"/>
      <c r="K37" s="182"/>
      <c r="L37" s="178"/>
      <c r="M37" s="178"/>
      <c r="N37" s="178"/>
      <c r="Q37" s="185"/>
      <c r="R37" s="185"/>
      <c r="S37" s="185"/>
      <c r="T37" s="185"/>
      <c r="U37" s="185"/>
    </row>
    <row r="38" spans="2:21" s="179" customFormat="1" x14ac:dyDescent="0.2">
      <c r="B38" s="4"/>
      <c r="C38" s="4"/>
      <c r="D38" s="4"/>
      <c r="E38" s="4"/>
      <c r="F38" s="5"/>
      <c r="G38" s="5"/>
      <c r="H38" s="170"/>
      <c r="I38" s="182"/>
      <c r="J38" s="182"/>
      <c r="K38" s="182"/>
      <c r="L38" s="178"/>
      <c r="M38" s="178"/>
      <c r="N38" s="178"/>
      <c r="Q38" s="185"/>
      <c r="R38" s="185"/>
      <c r="S38" s="185"/>
      <c r="T38" s="185"/>
      <c r="U38" s="185"/>
    </row>
    <row r="39" spans="2:21" s="179" customFormat="1" x14ac:dyDescent="0.2">
      <c r="B39" s="4"/>
      <c r="C39" s="4"/>
      <c r="D39" s="4"/>
      <c r="E39" s="4"/>
      <c r="F39" s="5"/>
      <c r="G39" s="5"/>
      <c r="H39" s="170"/>
      <c r="I39" s="182"/>
      <c r="J39" s="182"/>
      <c r="K39" s="182"/>
      <c r="L39" s="178"/>
      <c r="M39" s="178"/>
      <c r="N39" s="178"/>
      <c r="Q39" s="185"/>
      <c r="R39" s="185"/>
      <c r="S39" s="185"/>
      <c r="T39" s="185"/>
      <c r="U39" s="185"/>
    </row>
  </sheetData>
  <mergeCells count="27">
    <mergeCell ref="B28:H28"/>
    <mergeCell ref="E29:F29"/>
    <mergeCell ref="G29:H29"/>
    <mergeCell ref="B34:H34"/>
    <mergeCell ref="B35:E35"/>
    <mergeCell ref="C29:D29"/>
    <mergeCell ref="B25:K25"/>
    <mergeCell ref="P25:S25"/>
    <mergeCell ref="B26:E26"/>
    <mergeCell ref="B19:N19"/>
    <mergeCell ref="P19:U19"/>
    <mergeCell ref="C20:F20"/>
    <mergeCell ref="G20:J20"/>
    <mergeCell ref="K20:N20"/>
    <mergeCell ref="P24:U24"/>
    <mergeCell ref="B17:E17"/>
    <mergeCell ref="B10:K10"/>
    <mergeCell ref="N10:R10"/>
    <mergeCell ref="C11:E11"/>
    <mergeCell ref="F11:H11"/>
    <mergeCell ref="I11:K11"/>
    <mergeCell ref="B2:E2"/>
    <mergeCell ref="B7:E7"/>
    <mergeCell ref="B8:E8"/>
    <mergeCell ref="N15:R15"/>
    <mergeCell ref="B16:K16"/>
    <mergeCell ref="N16:Q16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showGridLines="0" zoomScale="90" zoomScaleNormal="90" workbookViewId="0">
      <selection activeCell="R33" sqref="R33"/>
    </sheetView>
  </sheetViews>
  <sheetFormatPr baseColWidth="10" defaultRowHeight="14" x14ac:dyDescent="0.2"/>
  <cols>
    <col min="1" max="1" width="3.6640625" style="5" customWidth="1"/>
    <col min="2" max="16384" width="10.83203125" style="5"/>
  </cols>
  <sheetData>
    <row r="2" spans="2:13" ht="31.5" customHeight="1" x14ac:dyDescent="0.2">
      <c r="B2" s="272" t="s">
        <v>105</v>
      </c>
      <c r="C2" s="272"/>
      <c r="D2" s="272"/>
      <c r="E2" s="272"/>
      <c r="F2" s="272"/>
      <c r="G2" s="272"/>
      <c r="H2" s="272"/>
      <c r="I2" s="272"/>
      <c r="J2" s="272"/>
    </row>
    <row r="3" spans="2:13" ht="34.5" customHeight="1" x14ac:dyDescent="0.2">
      <c r="B3" s="275"/>
      <c r="C3" s="277" t="s">
        <v>75</v>
      </c>
      <c r="D3" s="277"/>
      <c r="E3" s="277" t="s">
        <v>76</v>
      </c>
      <c r="F3" s="277"/>
      <c r="G3" s="277" t="s">
        <v>77</v>
      </c>
      <c r="H3" s="277"/>
      <c r="I3" s="277" t="s">
        <v>2</v>
      </c>
      <c r="J3" s="277"/>
    </row>
    <row r="4" spans="2:13" x14ac:dyDescent="0.2">
      <c r="B4" s="276"/>
      <c r="C4" s="28">
        <v>2015</v>
      </c>
      <c r="D4" s="28">
        <v>2016</v>
      </c>
      <c r="E4" s="28">
        <v>2015</v>
      </c>
      <c r="F4" s="28">
        <v>2016</v>
      </c>
      <c r="G4" s="28">
        <v>2015</v>
      </c>
      <c r="H4" s="28">
        <v>2016</v>
      </c>
      <c r="I4" s="28">
        <v>2015</v>
      </c>
      <c r="J4" s="28">
        <v>2016</v>
      </c>
    </row>
    <row r="5" spans="2:13" x14ac:dyDescent="0.2">
      <c r="B5" s="100" t="s">
        <v>0</v>
      </c>
      <c r="C5" s="190">
        <v>4610</v>
      </c>
      <c r="D5" s="190">
        <v>10195</v>
      </c>
      <c r="E5" s="190">
        <v>455</v>
      </c>
      <c r="F5" s="190">
        <v>769</v>
      </c>
      <c r="G5" s="190">
        <v>1713</v>
      </c>
      <c r="H5" s="190">
        <v>3755.2449244060476</v>
      </c>
      <c r="I5" s="190">
        <v>6778</v>
      </c>
      <c r="J5" s="190">
        <v>14719.244924406048</v>
      </c>
    </row>
    <row r="6" spans="2:13" x14ac:dyDescent="0.2">
      <c r="B6" s="100" t="s">
        <v>1</v>
      </c>
      <c r="C6" s="190">
        <v>4267</v>
      </c>
      <c r="D6" s="190">
        <v>8902</v>
      </c>
      <c r="E6" s="190">
        <v>346</v>
      </c>
      <c r="F6" s="190">
        <v>437</v>
      </c>
      <c r="G6" s="190">
        <v>1843</v>
      </c>
      <c r="H6" s="190">
        <v>4492.7550755939519</v>
      </c>
      <c r="I6" s="190">
        <v>6456</v>
      </c>
      <c r="J6" s="190">
        <v>13831.755075593952</v>
      </c>
    </row>
    <row r="7" spans="2:13" x14ac:dyDescent="0.2">
      <c r="B7" s="103" t="s">
        <v>2</v>
      </c>
      <c r="C7" s="191">
        <v>8877</v>
      </c>
      <c r="D7" s="191">
        <v>19097</v>
      </c>
      <c r="E7" s="191">
        <v>801</v>
      </c>
      <c r="F7" s="191">
        <v>1206</v>
      </c>
      <c r="G7" s="191">
        <v>3556</v>
      </c>
      <c r="H7" s="191">
        <v>8248</v>
      </c>
      <c r="I7" s="191">
        <v>13234</v>
      </c>
      <c r="J7" s="191">
        <v>28551</v>
      </c>
    </row>
    <row r="8" spans="2:13" ht="11.25" customHeight="1" x14ac:dyDescent="0.2">
      <c r="B8" s="258" t="s">
        <v>90</v>
      </c>
      <c r="C8" s="258"/>
      <c r="D8" s="258"/>
      <c r="E8" s="258"/>
      <c r="F8" s="258"/>
      <c r="G8" s="258"/>
      <c r="H8" s="258"/>
      <c r="I8" s="258"/>
      <c r="J8" s="258"/>
    </row>
    <row r="9" spans="2:13" ht="11.25" customHeight="1" x14ac:dyDescent="0.2">
      <c r="B9" s="274" t="s">
        <v>56</v>
      </c>
      <c r="C9" s="274"/>
      <c r="D9" s="274"/>
      <c r="E9" s="274"/>
      <c r="F9" s="192"/>
      <c r="G9" s="192"/>
      <c r="H9" s="192"/>
      <c r="I9" s="192"/>
      <c r="J9" s="192"/>
    </row>
    <row r="11" spans="2:13" ht="45.75" customHeight="1" x14ac:dyDescent="0.2">
      <c r="B11" s="272" t="s">
        <v>106</v>
      </c>
      <c r="C11" s="273"/>
      <c r="D11" s="273"/>
      <c r="E11" s="273"/>
      <c r="F11" s="273"/>
      <c r="G11" s="273"/>
      <c r="H11" s="273"/>
      <c r="I11" s="273"/>
      <c r="J11" s="273"/>
    </row>
    <row r="12" spans="2:13" ht="27.75" customHeight="1" x14ac:dyDescent="0.2">
      <c r="B12" s="278"/>
      <c r="C12" s="277" t="s">
        <v>75</v>
      </c>
      <c r="D12" s="277"/>
      <c r="E12" s="277" t="s">
        <v>76</v>
      </c>
      <c r="F12" s="277"/>
      <c r="G12" s="277" t="s">
        <v>77</v>
      </c>
      <c r="H12" s="277"/>
      <c r="I12" s="277" t="s">
        <v>2</v>
      </c>
      <c r="J12" s="277"/>
    </row>
    <row r="13" spans="2:13" x14ac:dyDescent="0.2">
      <c r="B13" s="279"/>
      <c r="C13" s="28">
        <v>2015</v>
      </c>
      <c r="D13" s="28">
        <v>2016</v>
      </c>
      <c r="E13" s="28">
        <v>2015</v>
      </c>
      <c r="F13" s="28">
        <v>2016</v>
      </c>
      <c r="G13" s="28">
        <v>2015</v>
      </c>
      <c r="H13" s="28">
        <v>2016</v>
      </c>
      <c r="I13" s="28">
        <v>2015</v>
      </c>
      <c r="J13" s="28">
        <v>2016</v>
      </c>
    </row>
    <row r="14" spans="2:13" x14ac:dyDescent="0.2">
      <c r="B14" s="193" t="s">
        <v>0</v>
      </c>
      <c r="C14" s="101">
        <v>52</v>
      </c>
      <c r="D14" s="101">
        <v>53</v>
      </c>
      <c r="E14" s="101">
        <v>57</v>
      </c>
      <c r="F14" s="101">
        <v>64</v>
      </c>
      <c r="G14" s="101">
        <v>48</v>
      </c>
      <c r="H14" s="101">
        <v>46</v>
      </c>
      <c r="I14" s="194">
        <v>51.216563397309997</v>
      </c>
      <c r="J14" s="194">
        <v>51.554218501649849</v>
      </c>
      <c r="L14" s="195"/>
      <c r="M14" s="195"/>
    </row>
    <row r="15" spans="2:13" x14ac:dyDescent="0.2">
      <c r="B15" s="193" t="s">
        <v>1</v>
      </c>
      <c r="C15" s="101">
        <v>48</v>
      </c>
      <c r="D15" s="101">
        <v>47</v>
      </c>
      <c r="E15" s="101">
        <v>43</v>
      </c>
      <c r="F15" s="101">
        <v>36</v>
      </c>
      <c r="G15" s="101">
        <v>52</v>
      </c>
      <c r="H15" s="101">
        <v>54</v>
      </c>
      <c r="I15" s="194">
        <v>48.783436602690038</v>
      </c>
      <c r="J15" s="194">
        <v>48.445781498350158</v>
      </c>
      <c r="L15" s="195"/>
      <c r="M15" s="195"/>
    </row>
    <row r="16" spans="2:13" x14ac:dyDescent="0.2">
      <c r="B16" s="196" t="s">
        <v>2</v>
      </c>
      <c r="C16" s="28">
        <v>100</v>
      </c>
      <c r="D16" s="28">
        <v>100</v>
      </c>
      <c r="E16" s="28">
        <v>100</v>
      </c>
      <c r="F16" s="28">
        <v>100</v>
      </c>
      <c r="G16" s="28">
        <v>100</v>
      </c>
      <c r="H16" s="28">
        <v>100</v>
      </c>
      <c r="I16" s="28">
        <v>100</v>
      </c>
      <c r="J16" s="28">
        <v>100</v>
      </c>
    </row>
    <row r="17" spans="2:10" ht="11.25" customHeight="1" x14ac:dyDescent="0.2">
      <c r="B17" s="258" t="s">
        <v>90</v>
      </c>
      <c r="C17" s="258"/>
      <c r="D17" s="258"/>
      <c r="E17" s="258"/>
      <c r="F17" s="258"/>
      <c r="G17" s="258"/>
      <c r="H17" s="258"/>
      <c r="I17" s="258"/>
      <c r="J17" s="258"/>
    </row>
    <row r="18" spans="2:10" ht="11.25" customHeight="1" x14ac:dyDescent="0.2">
      <c r="B18" s="274" t="s">
        <v>56</v>
      </c>
      <c r="C18" s="274"/>
      <c r="D18" s="274"/>
      <c r="E18" s="274"/>
      <c r="F18" s="192"/>
      <c r="G18" s="192"/>
      <c r="H18" s="192"/>
      <c r="I18" s="192"/>
      <c r="J18" s="192"/>
    </row>
    <row r="19" spans="2:10" x14ac:dyDescent="0.2">
      <c r="C19" s="197"/>
      <c r="D19" s="197"/>
      <c r="E19" s="197"/>
      <c r="F19" s="197"/>
      <c r="G19" s="197"/>
      <c r="H19" s="197"/>
      <c r="I19" s="197"/>
      <c r="J19" s="197"/>
    </row>
  </sheetData>
  <mergeCells count="16">
    <mergeCell ref="B17:J17"/>
    <mergeCell ref="B18:E18"/>
    <mergeCell ref="B12:B13"/>
    <mergeCell ref="C12:D12"/>
    <mergeCell ref="E12:F12"/>
    <mergeCell ref="G12:H12"/>
    <mergeCell ref="I12:J12"/>
    <mergeCell ref="B2:J2"/>
    <mergeCell ref="B11:J11"/>
    <mergeCell ref="B9:E9"/>
    <mergeCell ref="B8:J8"/>
    <mergeCell ref="B3:B4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562"/>
  <sheetViews>
    <sheetView showGridLines="0" zoomScale="90" zoomScaleNormal="90" workbookViewId="0"/>
  </sheetViews>
  <sheetFormatPr baseColWidth="10" defaultRowHeight="14" x14ac:dyDescent="0.2"/>
  <cols>
    <col min="1" max="1" width="3.6640625" style="5" customWidth="1"/>
    <col min="2" max="2" width="20.83203125" style="205" customWidth="1"/>
    <col min="3" max="3" width="21.1640625" style="198" customWidth="1"/>
    <col min="4" max="5" width="21.1640625" style="5" customWidth="1"/>
    <col min="6" max="6" width="16.5" style="205" customWidth="1"/>
    <col min="7" max="7" width="22.6640625" style="205" bestFit="1" customWidth="1"/>
    <col min="8" max="8" width="14.5" style="5" bestFit="1" customWidth="1"/>
    <col min="9" max="10" width="14.5" style="5" customWidth="1"/>
    <col min="11" max="11" width="10.83203125" style="5"/>
    <col min="12" max="13" width="10.83203125" style="25"/>
    <col min="14" max="14" width="10.83203125" style="5"/>
    <col min="15" max="15" width="17.5" style="5" bestFit="1" customWidth="1"/>
    <col min="16" max="16" width="10.6640625" style="5" customWidth="1"/>
    <col min="17" max="17" width="14.5" style="5" hidden="1" customWidth="1"/>
    <col min="18" max="18" width="14.5" style="5" bestFit="1" customWidth="1"/>
    <col min="19" max="19" width="18.5" style="5" customWidth="1"/>
    <col min="20" max="16384" width="10.83203125" style="5"/>
  </cols>
  <sheetData>
    <row r="1" spans="2:11" x14ac:dyDescent="0.2">
      <c r="B1" s="5"/>
      <c r="F1" s="5"/>
      <c r="G1" s="5"/>
      <c r="H1" s="25"/>
      <c r="I1" s="25"/>
      <c r="J1" s="25"/>
      <c r="K1" s="199"/>
    </row>
    <row r="2" spans="2:11" ht="41.25" customHeight="1" x14ac:dyDescent="0.2">
      <c r="B2" s="272" t="s">
        <v>107</v>
      </c>
      <c r="C2" s="272"/>
      <c r="D2" s="272"/>
      <c r="E2" s="272"/>
      <c r="F2" s="5"/>
      <c r="G2" s="5"/>
    </row>
    <row r="3" spans="2:11" ht="17.25" customHeight="1" x14ac:dyDescent="0.2">
      <c r="B3" s="14" t="s">
        <v>91</v>
      </c>
      <c r="C3" s="14" t="s">
        <v>0</v>
      </c>
      <c r="D3" s="14" t="s">
        <v>1</v>
      </c>
      <c r="E3" s="14" t="s">
        <v>2</v>
      </c>
      <c r="F3" s="200"/>
      <c r="G3" s="5"/>
    </row>
    <row r="4" spans="2:11" ht="17.25" customHeight="1" x14ac:dyDescent="0.2">
      <c r="B4" s="85" t="s">
        <v>27</v>
      </c>
      <c r="C4" s="201">
        <v>5120</v>
      </c>
      <c r="D4" s="201">
        <v>4686</v>
      </c>
      <c r="E4" s="201">
        <v>9806</v>
      </c>
      <c r="F4" s="202"/>
      <c r="G4" s="5"/>
    </row>
    <row r="5" spans="2:11" ht="17.25" customHeight="1" x14ac:dyDescent="0.2">
      <c r="B5" s="85" t="s">
        <v>29</v>
      </c>
      <c r="C5" s="201">
        <v>1700</v>
      </c>
      <c r="D5" s="201">
        <v>1646</v>
      </c>
      <c r="E5" s="201">
        <v>3346</v>
      </c>
      <c r="F5" s="202"/>
      <c r="G5" s="5"/>
    </row>
    <row r="6" spans="2:11" ht="17.25" customHeight="1" x14ac:dyDescent="0.2">
      <c r="B6" s="85" t="s">
        <v>31</v>
      </c>
      <c r="C6" s="201">
        <v>2670</v>
      </c>
      <c r="D6" s="201">
        <v>2147</v>
      </c>
      <c r="E6" s="201">
        <v>4817</v>
      </c>
      <c r="F6" s="202"/>
      <c r="G6" s="5"/>
    </row>
    <row r="7" spans="2:11" ht="17.25" customHeight="1" x14ac:dyDescent="0.2">
      <c r="B7" s="85" t="s">
        <v>26</v>
      </c>
      <c r="C7" s="201">
        <v>705</v>
      </c>
      <c r="D7" s="201">
        <v>423</v>
      </c>
      <c r="E7" s="201">
        <v>1128</v>
      </c>
      <c r="F7" s="202"/>
      <c r="G7" s="5"/>
    </row>
    <row r="8" spans="2:11" ht="17.25" customHeight="1" x14ac:dyDescent="0.2">
      <c r="B8" s="14" t="s">
        <v>2</v>
      </c>
      <c r="C8" s="203">
        <v>10195</v>
      </c>
      <c r="D8" s="203">
        <v>8902</v>
      </c>
      <c r="E8" s="203">
        <v>19097</v>
      </c>
      <c r="F8" s="204"/>
      <c r="G8" s="5"/>
    </row>
    <row r="9" spans="2:11" ht="13.5" customHeight="1" x14ac:dyDescent="0.2">
      <c r="B9" s="280" t="s">
        <v>92</v>
      </c>
      <c r="C9" s="280"/>
      <c r="D9" s="280"/>
      <c r="E9" s="280"/>
      <c r="F9" s="5"/>
      <c r="G9" s="5"/>
    </row>
    <row r="10" spans="2:11" ht="13.5" customHeight="1" x14ac:dyDescent="0.2">
      <c r="B10" s="280" t="s">
        <v>56</v>
      </c>
      <c r="C10" s="280"/>
      <c r="D10" s="280"/>
      <c r="E10" s="280"/>
      <c r="F10" s="5"/>
      <c r="G10" s="5"/>
    </row>
    <row r="11" spans="2:11" x14ac:dyDescent="0.2">
      <c r="B11" s="10"/>
      <c r="C11" s="10"/>
      <c r="D11" s="10"/>
      <c r="E11" s="10"/>
      <c r="F11" s="5"/>
      <c r="G11" s="5"/>
    </row>
    <row r="12" spans="2:11" ht="49.5" customHeight="1" x14ac:dyDescent="0.2">
      <c r="B12" s="272" t="s">
        <v>108</v>
      </c>
      <c r="C12" s="272"/>
      <c r="D12" s="272"/>
      <c r="E12" s="272"/>
      <c r="F12" s="5"/>
      <c r="G12" s="5"/>
    </row>
    <row r="13" spans="2:11" x14ac:dyDescent="0.2">
      <c r="B13" s="14" t="s">
        <v>91</v>
      </c>
      <c r="C13" s="14" t="s">
        <v>0</v>
      </c>
      <c r="D13" s="14" t="s">
        <v>1</v>
      </c>
      <c r="E13" s="14" t="s">
        <v>2</v>
      </c>
      <c r="F13" s="5"/>
      <c r="G13" s="5"/>
    </row>
    <row r="14" spans="2:11" ht="18" customHeight="1" x14ac:dyDescent="0.2">
      <c r="B14" s="85" t="s">
        <v>27</v>
      </c>
      <c r="C14" s="201">
        <v>333</v>
      </c>
      <c r="D14" s="201">
        <v>229</v>
      </c>
      <c r="E14" s="201">
        <v>562</v>
      </c>
      <c r="F14" s="5"/>
      <c r="G14" s="5"/>
    </row>
    <row r="15" spans="2:11" ht="18" customHeight="1" x14ac:dyDescent="0.2">
      <c r="B15" s="85" t="s">
        <v>29</v>
      </c>
      <c r="C15" s="201">
        <v>343</v>
      </c>
      <c r="D15" s="201">
        <v>160</v>
      </c>
      <c r="E15" s="201">
        <v>503</v>
      </c>
      <c r="F15" s="5"/>
      <c r="G15" s="5"/>
    </row>
    <row r="16" spans="2:11" ht="18" customHeight="1" x14ac:dyDescent="0.2">
      <c r="B16" s="85" t="s">
        <v>31</v>
      </c>
      <c r="C16" s="201">
        <v>93</v>
      </c>
      <c r="D16" s="201">
        <v>48</v>
      </c>
      <c r="E16" s="201">
        <v>141</v>
      </c>
      <c r="F16" s="5"/>
      <c r="G16" s="5"/>
    </row>
    <row r="17" spans="2:7" ht="19.5" customHeight="1" x14ac:dyDescent="0.2">
      <c r="B17" s="14" t="s">
        <v>2</v>
      </c>
      <c r="C17" s="203">
        <v>769</v>
      </c>
      <c r="D17" s="203">
        <v>437</v>
      </c>
      <c r="E17" s="203">
        <v>1206</v>
      </c>
      <c r="F17" s="5"/>
      <c r="G17" s="5"/>
    </row>
    <row r="18" spans="2:7" ht="12.75" customHeight="1" x14ac:dyDescent="0.2">
      <c r="B18" s="280" t="s">
        <v>92</v>
      </c>
      <c r="C18" s="280"/>
      <c r="D18" s="280"/>
      <c r="E18" s="280"/>
      <c r="F18" s="5"/>
      <c r="G18" s="5"/>
    </row>
    <row r="19" spans="2:7" ht="12.75" customHeight="1" x14ac:dyDescent="0.2">
      <c r="B19" s="280" t="s">
        <v>56</v>
      </c>
      <c r="C19" s="280"/>
      <c r="D19" s="280"/>
      <c r="E19" s="280"/>
      <c r="F19" s="5"/>
      <c r="G19" s="5"/>
    </row>
    <row r="20" spans="2:7" x14ac:dyDescent="0.2">
      <c r="B20" s="10"/>
      <c r="C20" s="10"/>
      <c r="D20" s="10"/>
      <c r="E20" s="10"/>
      <c r="F20" s="5"/>
      <c r="G20" s="5"/>
    </row>
    <row r="21" spans="2:7" x14ac:dyDescent="0.2">
      <c r="B21" s="10"/>
      <c r="C21" s="10"/>
      <c r="D21" s="10"/>
      <c r="E21" s="10"/>
      <c r="F21" s="5"/>
      <c r="G21" s="5"/>
    </row>
    <row r="22" spans="2:7" x14ac:dyDescent="0.2">
      <c r="B22" s="10"/>
      <c r="C22" s="10"/>
      <c r="D22" s="10"/>
      <c r="E22" s="10"/>
      <c r="F22" s="5"/>
      <c r="G22" s="5"/>
    </row>
    <row r="23" spans="2:7" x14ac:dyDescent="0.2">
      <c r="B23" s="10"/>
      <c r="C23" s="10"/>
      <c r="D23" s="10"/>
      <c r="E23" s="10"/>
      <c r="F23" s="5"/>
      <c r="G23" s="5"/>
    </row>
    <row r="24" spans="2:7" x14ac:dyDescent="0.2">
      <c r="B24" s="5"/>
      <c r="C24" s="5"/>
      <c r="F24" s="5"/>
      <c r="G24" s="5"/>
    </row>
    <row r="25" spans="2:7" x14ac:dyDescent="0.2">
      <c r="B25" s="5"/>
      <c r="F25" s="5"/>
      <c r="G25" s="5"/>
    </row>
    <row r="26" spans="2:7" x14ac:dyDescent="0.2">
      <c r="B26" s="5"/>
      <c r="F26" s="5"/>
      <c r="G26" s="5"/>
    </row>
    <row r="27" spans="2:7" x14ac:dyDescent="0.2">
      <c r="B27" s="5"/>
      <c r="F27" s="5"/>
      <c r="G27" s="5"/>
    </row>
    <row r="28" spans="2:7" x14ac:dyDescent="0.2">
      <c r="B28" s="5"/>
      <c r="F28" s="5"/>
      <c r="G28" s="5"/>
    </row>
    <row r="29" spans="2:7" x14ac:dyDescent="0.2">
      <c r="B29" s="5"/>
      <c r="F29" s="5"/>
      <c r="G29" s="5"/>
    </row>
    <row r="30" spans="2:7" x14ac:dyDescent="0.2">
      <c r="B30" s="5"/>
      <c r="F30" s="5"/>
      <c r="G30" s="5"/>
    </row>
    <row r="31" spans="2:7" x14ac:dyDescent="0.2">
      <c r="B31" s="5"/>
      <c r="F31" s="5"/>
      <c r="G31" s="5"/>
    </row>
    <row r="32" spans="2:7" x14ac:dyDescent="0.2">
      <c r="B32" s="5"/>
      <c r="F32" s="5"/>
      <c r="G32" s="5"/>
    </row>
    <row r="33" spans="2:7" x14ac:dyDescent="0.2">
      <c r="B33" s="5"/>
      <c r="F33" s="5"/>
      <c r="G33" s="5"/>
    </row>
    <row r="34" spans="2:7" x14ac:dyDescent="0.2">
      <c r="B34" s="5"/>
      <c r="F34" s="5"/>
      <c r="G34" s="5"/>
    </row>
    <row r="35" spans="2:7" x14ac:dyDescent="0.2">
      <c r="B35" s="5"/>
      <c r="F35" s="5"/>
      <c r="G35" s="5"/>
    </row>
    <row r="36" spans="2:7" x14ac:dyDescent="0.2">
      <c r="B36" s="5"/>
      <c r="F36" s="5"/>
      <c r="G36" s="5"/>
    </row>
    <row r="37" spans="2:7" x14ac:dyDescent="0.2">
      <c r="B37" s="5"/>
      <c r="F37" s="5"/>
      <c r="G37" s="5"/>
    </row>
    <row r="38" spans="2:7" x14ac:dyDescent="0.2">
      <c r="B38" s="5"/>
      <c r="F38" s="5"/>
      <c r="G38" s="5"/>
    </row>
    <row r="39" spans="2:7" x14ac:dyDescent="0.2">
      <c r="B39" s="5"/>
      <c r="F39" s="5"/>
      <c r="G39" s="5"/>
    </row>
    <row r="40" spans="2:7" x14ac:dyDescent="0.2">
      <c r="B40" s="5"/>
      <c r="F40" s="5"/>
      <c r="G40" s="5"/>
    </row>
    <row r="41" spans="2:7" x14ac:dyDescent="0.2">
      <c r="B41" s="5"/>
      <c r="F41" s="5"/>
      <c r="G41" s="5"/>
    </row>
    <row r="42" spans="2:7" x14ac:dyDescent="0.2">
      <c r="B42" s="5"/>
      <c r="F42" s="5"/>
      <c r="G42" s="5"/>
    </row>
    <row r="43" spans="2:7" x14ac:dyDescent="0.2">
      <c r="B43" s="5"/>
      <c r="F43" s="5"/>
      <c r="G43" s="5"/>
    </row>
    <row r="44" spans="2:7" x14ac:dyDescent="0.2">
      <c r="B44" s="5"/>
      <c r="F44" s="5"/>
      <c r="G44" s="5"/>
    </row>
    <row r="45" spans="2:7" x14ac:dyDescent="0.2">
      <c r="B45" s="5"/>
      <c r="F45" s="5"/>
      <c r="G45" s="5"/>
    </row>
    <row r="46" spans="2:7" x14ac:dyDescent="0.2">
      <c r="B46" s="5"/>
      <c r="F46" s="5"/>
      <c r="G46" s="5"/>
    </row>
    <row r="47" spans="2:7" x14ac:dyDescent="0.2">
      <c r="B47" s="5"/>
      <c r="F47" s="5"/>
      <c r="G47" s="5"/>
    </row>
    <row r="48" spans="2:7" x14ac:dyDescent="0.2">
      <c r="B48" s="5"/>
      <c r="F48" s="5"/>
      <c r="G48" s="5"/>
    </row>
    <row r="49" spans="2:7" x14ac:dyDescent="0.2">
      <c r="B49" s="5"/>
      <c r="F49" s="5"/>
      <c r="G49" s="5"/>
    </row>
    <row r="50" spans="2:7" x14ac:dyDescent="0.2">
      <c r="B50" s="5"/>
      <c r="F50" s="5"/>
      <c r="G50" s="5"/>
    </row>
    <row r="51" spans="2:7" x14ac:dyDescent="0.2">
      <c r="B51" s="5"/>
      <c r="F51" s="5"/>
      <c r="G51" s="5"/>
    </row>
    <row r="52" spans="2:7" x14ac:dyDescent="0.2">
      <c r="B52" s="5"/>
      <c r="F52" s="5"/>
      <c r="G52" s="5"/>
    </row>
    <row r="53" spans="2:7" x14ac:dyDescent="0.2">
      <c r="B53" s="5"/>
      <c r="F53" s="5"/>
      <c r="G53" s="5"/>
    </row>
    <row r="54" spans="2:7" x14ac:dyDescent="0.2">
      <c r="B54" s="5"/>
      <c r="F54" s="5"/>
      <c r="G54" s="5"/>
    </row>
    <row r="55" spans="2:7" x14ac:dyDescent="0.2">
      <c r="B55" s="5"/>
      <c r="F55" s="5"/>
      <c r="G55" s="5"/>
    </row>
    <row r="56" spans="2:7" x14ac:dyDescent="0.2">
      <c r="B56" s="5"/>
      <c r="F56" s="5"/>
      <c r="G56" s="5"/>
    </row>
    <row r="57" spans="2:7" x14ac:dyDescent="0.2">
      <c r="B57" s="5"/>
      <c r="F57" s="5"/>
      <c r="G57" s="5"/>
    </row>
    <row r="58" spans="2:7" x14ac:dyDescent="0.2">
      <c r="B58" s="5"/>
      <c r="F58" s="5"/>
      <c r="G58" s="5"/>
    </row>
    <row r="59" spans="2:7" x14ac:dyDescent="0.2">
      <c r="B59" s="5"/>
      <c r="F59" s="5"/>
      <c r="G59" s="5"/>
    </row>
    <row r="60" spans="2:7" x14ac:dyDescent="0.2">
      <c r="B60" s="5"/>
      <c r="F60" s="5"/>
      <c r="G60" s="5"/>
    </row>
    <row r="61" spans="2:7" x14ac:dyDescent="0.2">
      <c r="B61" s="5"/>
      <c r="F61" s="5"/>
      <c r="G61" s="5"/>
    </row>
    <row r="62" spans="2:7" x14ac:dyDescent="0.2">
      <c r="B62" s="5"/>
      <c r="F62" s="5"/>
      <c r="G62" s="5"/>
    </row>
    <row r="63" spans="2:7" x14ac:dyDescent="0.2">
      <c r="B63" s="5"/>
      <c r="F63" s="5"/>
      <c r="G63" s="5"/>
    </row>
    <row r="64" spans="2:7" x14ac:dyDescent="0.2">
      <c r="B64" s="5"/>
      <c r="F64" s="5"/>
      <c r="G64" s="5"/>
    </row>
    <row r="65" spans="2:7" x14ac:dyDescent="0.2">
      <c r="B65" s="5"/>
      <c r="F65" s="5"/>
      <c r="G65" s="5"/>
    </row>
    <row r="66" spans="2:7" x14ac:dyDescent="0.2">
      <c r="B66" s="5"/>
      <c r="F66" s="5"/>
      <c r="G66" s="5"/>
    </row>
    <row r="67" spans="2:7" x14ac:dyDescent="0.2">
      <c r="B67" s="5"/>
      <c r="F67" s="5"/>
      <c r="G67" s="5"/>
    </row>
    <row r="68" spans="2:7" x14ac:dyDescent="0.2">
      <c r="B68" s="5"/>
      <c r="F68" s="5"/>
      <c r="G68" s="5"/>
    </row>
    <row r="69" spans="2:7" x14ac:dyDescent="0.2">
      <c r="B69" s="5"/>
      <c r="F69" s="5"/>
      <c r="G69" s="5"/>
    </row>
    <row r="70" spans="2:7" x14ac:dyDescent="0.2">
      <c r="B70" s="5"/>
      <c r="F70" s="5"/>
      <c r="G70" s="5"/>
    </row>
    <row r="71" spans="2:7" x14ac:dyDescent="0.2">
      <c r="B71" s="5"/>
      <c r="F71" s="5"/>
      <c r="G71" s="5"/>
    </row>
    <row r="72" spans="2:7" x14ac:dyDescent="0.2">
      <c r="B72" s="5"/>
      <c r="F72" s="5"/>
      <c r="G72" s="5"/>
    </row>
    <row r="73" spans="2:7" x14ac:dyDescent="0.2">
      <c r="B73" s="5"/>
      <c r="F73" s="5"/>
      <c r="G73" s="5"/>
    </row>
    <row r="74" spans="2:7" x14ac:dyDescent="0.2">
      <c r="B74" s="5"/>
      <c r="F74" s="5"/>
      <c r="G74" s="5"/>
    </row>
    <row r="75" spans="2:7" x14ac:dyDescent="0.2">
      <c r="B75" s="5"/>
      <c r="F75" s="5"/>
      <c r="G75" s="5"/>
    </row>
    <row r="76" spans="2:7" x14ac:dyDescent="0.2">
      <c r="B76" s="5"/>
      <c r="F76" s="5"/>
      <c r="G76" s="5"/>
    </row>
    <row r="77" spans="2:7" x14ac:dyDescent="0.2">
      <c r="B77" s="5"/>
      <c r="F77" s="5"/>
      <c r="G77" s="5"/>
    </row>
    <row r="78" spans="2:7" x14ac:dyDescent="0.2">
      <c r="B78" s="5"/>
      <c r="F78" s="5"/>
      <c r="G78" s="5"/>
    </row>
    <row r="79" spans="2:7" x14ac:dyDescent="0.2">
      <c r="B79" s="5"/>
      <c r="F79" s="5"/>
      <c r="G79" s="5"/>
    </row>
    <row r="80" spans="2:7" x14ac:dyDescent="0.2">
      <c r="B80" s="5"/>
      <c r="F80" s="5"/>
      <c r="G80" s="5"/>
    </row>
    <row r="81" spans="2:7" x14ac:dyDescent="0.2">
      <c r="B81" s="5"/>
      <c r="F81" s="5"/>
      <c r="G81" s="5"/>
    </row>
    <row r="82" spans="2:7" x14ac:dyDescent="0.2">
      <c r="B82" s="5"/>
      <c r="F82" s="5"/>
      <c r="G82" s="5"/>
    </row>
    <row r="83" spans="2:7" x14ac:dyDescent="0.2">
      <c r="B83" s="5"/>
      <c r="F83" s="5"/>
      <c r="G83" s="5"/>
    </row>
    <row r="84" spans="2:7" x14ac:dyDescent="0.2">
      <c r="B84" s="5"/>
      <c r="F84" s="5"/>
      <c r="G84" s="5"/>
    </row>
    <row r="85" spans="2:7" x14ac:dyDescent="0.2">
      <c r="B85" s="5"/>
      <c r="F85" s="5"/>
      <c r="G85" s="5"/>
    </row>
    <row r="86" spans="2:7" x14ac:dyDescent="0.2">
      <c r="B86" s="5"/>
      <c r="F86" s="5"/>
      <c r="G86" s="5"/>
    </row>
    <row r="87" spans="2:7" x14ac:dyDescent="0.2">
      <c r="B87" s="5"/>
      <c r="F87" s="5"/>
      <c r="G87" s="5"/>
    </row>
    <row r="88" spans="2:7" x14ac:dyDescent="0.2">
      <c r="B88" s="5"/>
      <c r="F88" s="5"/>
      <c r="G88" s="5"/>
    </row>
    <row r="89" spans="2:7" x14ac:dyDescent="0.2">
      <c r="B89" s="5"/>
      <c r="F89" s="5"/>
      <c r="G89" s="5"/>
    </row>
    <row r="90" spans="2:7" x14ac:dyDescent="0.2">
      <c r="B90" s="5"/>
      <c r="F90" s="5"/>
      <c r="G90" s="5"/>
    </row>
    <row r="91" spans="2:7" x14ac:dyDescent="0.2">
      <c r="B91" s="5"/>
      <c r="F91" s="5"/>
      <c r="G91" s="5"/>
    </row>
    <row r="92" spans="2:7" x14ac:dyDescent="0.2">
      <c r="B92" s="5"/>
      <c r="F92" s="5"/>
      <c r="G92" s="5"/>
    </row>
    <row r="93" spans="2:7" x14ac:dyDescent="0.2">
      <c r="B93" s="5"/>
      <c r="F93" s="5"/>
      <c r="G93" s="5"/>
    </row>
    <row r="94" spans="2:7" x14ac:dyDescent="0.2">
      <c r="B94" s="5"/>
      <c r="F94" s="5"/>
      <c r="G94" s="5"/>
    </row>
    <row r="95" spans="2:7" x14ac:dyDescent="0.2">
      <c r="B95" s="5"/>
      <c r="F95" s="5"/>
      <c r="G95" s="5"/>
    </row>
    <row r="96" spans="2:7" x14ac:dyDescent="0.2">
      <c r="B96" s="5"/>
      <c r="F96" s="5"/>
      <c r="G96" s="5"/>
    </row>
    <row r="97" spans="2:7" x14ac:dyDescent="0.2">
      <c r="B97" s="5"/>
      <c r="F97" s="5"/>
      <c r="G97" s="5"/>
    </row>
    <row r="98" spans="2:7" x14ac:dyDescent="0.2">
      <c r="B98" s="5"/>
      <c r="F98" s="5"/>
      <c r="G98" s="5"/>
    </row>
    <row r="99" spans="2:7" x14ac:dyDescent="0.2">
      <c r="B99" s="5"/>
      <c r="F99" s="5"/>
      <c r="G99" s="5"/>
    </row>
    <row r="100" spans="2:7" x14ac:dyDescent="0.2">
      <c r="B100" s="5"/>
      <c r="F100" s="5"/>
      <c r="G100" s="5"/>
    </row>
    <row r="101" spans="2:7" x14ac:dyDescent="0.2">
      <c r="B101" s="5"/>
      <c r="F101" s="5"/>
      <c r="G101" s="5"/>
    </row>
    <row r="102" spans="2:7" x14ac:dyDescent="0.2">
      <c r="B102" s="5"/>
      <c r="F102" s="5"/>
      <c r="G102" s="5"/>
    </row>
    <row r="103" spans="2:7" x14ac:dyDescent="0.2">
      <c r="B103" s="5"/>
      <c r="F103" s="5"/>
      <c r="G103" s="5"/>
    </row>
    <row r="104" spans="2:7" x14ac:dyDescent="0.2">
      <c r="B104" s="5"/>
      <c r="F104" s="5"/>
      <c r="G104" s="5"/>
    </row>
    <row r="105" spans="2:7" x14ac:dyDescent="0.2">
      <c r="B105" s="5"/>
      <c r="F105" s="5"/>
      <c r="G105" s="5"/>
    </row>
    <row r="106" spans="2:7" x14ac:dyDescent="0.2">
      <c r="B106" s="5"/>
      <c r="F106" s="5"/>
      <c r="G106" s="5"/>
    </row>
    <row r="107" spans="2:7" x14ac:dyDescent="0.2">
      <c r="B107" s="5"/>
      <c r="F107" s="5"/>
      <c r="G107" s="5"/>
    </row>
    <row r="108" spans="2:7" x14ac:dyDescent="0.2">
      <c r="B108" s="5"/>
      <c r="F108" s="5"/>
      <c r="G108" s="5"/>
    </row>
    <row r="109" spans="2:7" x14ac:dyDescent="0.2">
      <c r="B109" s="5"/>
      <c r="F109" s="5"/>
      <c r="G109" s="5"/>
    </row>
    <row r="110" spans="2:7" x14ac:dyDescent="0.2">
      <c r="B110" s="5"/>
      <c r="F110" s="5"/>
      <c r="G110" s="5"/>
    </row>
    <row r="111" spans="2:7" x14ac:dyDescent="0.2">
      <c r="B111" s="5"/>
      <c r="F111" s="5"/>
      <c r="G111" s="5"/>
    </row>
    <row r="112" spans="2:7" x14ac:dyDescent="0.2">
      <c r="B112" s="5"/>
      <c r="F112" s="5"/>
      <c r="G112" s="5"/>
    </row>
    <row r="113" spans="2:7" x14ac:dyDescent="0.2">
      <c r="B113" s="5"/>
      <c r="F113" s="5"/>
      <c r="G113" s="5"/>
    </row>
    <row r="114" spans="2:7" x14ac:dyDescent="0.2">
      <c r="B114" s="5"/>
      <c r="F114" s="5"/>
      <c r="G114" s="5"/>
    </row>
    <row r="115" spans="2:7" x14ac:dyDescent="0.2">
      <c r="B115" s="5"/>
      <c r="F115" s="5"/>
      <c r="G115" s="5"/>
    </row>
    <row r="116" spans="2:7" x14ac:dyDescent="0.2">
      <c r="B116" s="5"/>
      <c r="F116" s="5"/>
      <c r="G116" s="5"/>
    </row>
    <row r="117" spans="2:7" x14ac:dyDescent="0.2">
      <c r="B117" s="5"/>
      <c r="F117" s="5"/>
      <c r="G117" s="5"/>
    </row>
    <row r="118" spans="2:7" x14ac:dyDescent="0.2">
      <c r="B118" s="5"/>
      <c r="F118" s="5"/>
      <c r="G118" s="5"/>
    </row>
    <row r="119" spans="2:7" x14ac:dyDescent="0.2">
      <c r="B119" s="5"/>
      <c r="F119" s="5"/>
      <c r="G119" s="5"/>
    </row>
    <row r="120" spans="2:7" x14ac:dyDescent="0.2">
      <c r="B120" s="5"/>
      <c r="F120" s="5"/>
      <c r="G120" s="5"/>
    </row>
    <row r="121" spans="2:7" x14ac:dyDescent="0.2">
      <c r="B121" s="5"/>
      <c r="F121" s="5"/>
      <c r="G121" s="5"/>
    </row>
    <row r="122" spans="2:7" x14ac:dyDescent="0.2">
      <c r="B122" s="5"/>
      <c r="F122" s="5"/>
      <c r="G122" s="5"/>
    </row>
    <row r="123" spans="2:7" x14ac:dyDescent="0.2">
      <c r="B123" s="5"/>
      <c r="F123" s="5"/>
      <c r="G123" s="5"/>
    </row>
    <row r="124" spans="2:7" x14ac:dyDescent="0.2">
      <c r="B124" s="5"/>
      <c r="F124" s="5"/>
      <c r="G124" s="5"/>
    </row>
    <row r="125" spans="2:7" x14ac:dyDescent="0.2">
      <c r="B125" s="5"/>
      <c r="F125" s="5"/>
      <c r="G125" s="5"/>
    </row>
    <row r="126" spans="2:7" x14ac:dyDescent="0.2">
      <c r="B126" s="5"/>
      <c r="F126" s="5"/>
      <c r="G126" s="5"/>
    </row>
    <row r="127" spans="2:7" x14ac:dyDescent="0.2">
      <c r="B127" s="5"/>
      <c r="F127" s="5"/>
      <c r="G127" s="5"/>
    </row>
    <row r="128" spans="2:7" x14ac:dyDescent="0.2">
      <c r="B128" s="5"/>
      <c r="F128" s="5"/>
      <c r="G128" s="5"/>
    </row>
    <row r="129" spans="2:7" x14ac:dyDescent="0.2">
      <c r="B129" s="5"/>
      <c r="F129" s="5"/>
      <c r="G129" s="5"/>
    </row>
    <row r="130" spans="2:7" x14ac:dyDescent="0.2">
      <c r="B130" s="5"/>
      <c r="F130" s="5"/>
      <c r="G130" s="5"/>
    </row>
    <row r="131" spans="2:7" x14ac:dyDescent="0.2">
      <c r="B131" s="5"/>
      <c r="F131" s="5"/>
      <c r="G131" s="5"/>
    </row>
    <row r="132" spans="2:7" x14ac:dyDescent="0.2">
      <c r="B132" s="5"/>
      <c r="F132" s="5"/>
      <c r="G132" s="5"/>
    </row>
    <row r="133" spans="2:7" x14ac:dyDescent="0.2">
      <c r="B133" s="5"/>
      <c r="F133" s="5"/>
      <c r="G133" s="5"/>
    </row>
    <row r="134" spans="2:7" x14ac:dyDescent="0.2">
      <c r="B134" s="5"/>
      <c r="F134" s="5"/>
      <c r="G134" s="5"/>
    </row>
    <row r="135" spans="2:7" x14ac:dyDescent="0.2">
      <c r="B135" s="5"/>
      <c r="F135" s="5"/>
      <c r="G135" s="5"/>
    </row>
    <row r="136" spans="2:7" x14ac:dyDescent="0.2">
      <c r="B136" s="5"/>
      <c r="F136" s="5"/>
      <c r="G136" s="5"/>
    </row>
    <row r="137" spans="2:7" x14ac:dyDescent="0.2">
      <c r="B137" s="5"/>
      <c r="F137" s="5"/>
      <c r="G137" s="5"/>
    </row>
    <row r="138" spans="2:7" x14ac:dyDescent="0.2">
      <c r="B138" s="5"/>
      <c r="F138" s="5"/>
      <c r="G138" s="5"/>
    </row>
    <row r="139" spans="2:7" x14ac:dyDescent="0.2">
      <c r="B139" s="5"/>
      <c r="F139" s="5"/>
      <c r="G139" s="5"/>
    </row>
    <row r="140" spans="2:7" x14ac:dyDescent="0.2">
      <c r="B140" s="5"/>
      <c r="F140" s="5"/>
      <c r="G140" s="5"/>
    </row>
    <row r="141" spans="2:7" x14ac:dyDescent="0.2">
      <c r="B141" s="5"/>
      <c r="F141" s="5"/>
      <c r="G141" s="5"/>
    </row>
    <row r="142" spans="2:7" x14ac:dyDescent="0.2">
      <c r="B142" s="5"/>
      <c r="F142" s="5"/>
      <c r="G142" s="5"/>
    </row>
    <row r="143" spans="2:7" x14ac:dyDescent="0.2">
      <c r="B143" s="5"/>
      <c r="F143" s="5"/>
      <c r="G143" s="5"/>
    </row>
    <row r="144" spans="2:7" x14ac:dyDescent="0.2">
      <c r="B144" s="5"/>
      <c r="F144" s="5"/>
      <c r="G144" s="5"/>
    </row>
    <row r="145" spans="2:7" x14ac:dyDescent="0.2">
      <c r="B145" s="5"/>
      <c r="F145" s="5"/>
      <c r="G145" s="5"/>
    </row>
    <row r="146" spans="2:7" x14ac:dyDescent="0.2">
      <c r="B146" s="5"/>
      <c r="F146" s="5"/>
      <c r="G146" s="5"/>
    </row>
    <row r="147" spans="2:7" x14ac:dyDescent="0.2">
      <c r="B147" s="5"/>
      <c r="F147" s="5"/>
      <c r="G147" s="5"/>
    </row>
    <row r="148" spans="2:7" x14ac:dyDescent="0.2">
      <c r="B148" s="5"/>
      <c r="F148" s="5"/>
      <c r="G148" s="5"/>
    </row>
    <row r="149" spans="2:7" x14ac:dyDescent="0.2">
      <c r="B149" s="5"/>
      <c r="F149" s="5"/>
      <c r="G149" s="5"/>
    </row>
    <row r="150" spans="2:7" x14ac:dyDescent="0.2">
      <c r="B150" s="5"/>
      <c r="F150" s="5"/>
      <c r="G150" s="5"/>
    </row>
    <row r="151" spans="2:7" x14ac:dyDescent="0.2">
      <c r="B151" s="5"/>
      <c r="F151" s="5"/>
      <c r="G151" s="5"/>
    </row>
    <row r="152" spans="2:7" x14ac:dyDescent="0.2">
      <c r="B152" s="5"/>
      <c r="F152" s="5"/>
      <c r="G152" s="5"/>
    </row>
    <row r="153" spans="2:7" x14ac:dyDescent="0.2">
      <c r="B153" s="5"/>
      <c r="F153" s="5"/>
      <c r="G153" s="5"/>
    </row>
    <row r="154" spans="2:7" x14ac:dyDescent="0.2">
      <c r="B154" s="5"/>
      <c r="F154" s="5"/>
      <c r="G154" s="5"/>
    </row>
    <row r="155" spans="2:7" x14ac:dyDescent="0.2">
      <c r="B155" s="5"/>
      <c r="F155" s="5"/>
      <c r="G155" s="5"/>
    </row>
    <row r="156" spans="2:7" x14ac:dyDescent="0.2">
      <c r="B156" s="5"/>
      <c r="F156" s="5"/>
      <c r="G156" s="5"/>
    </row>
    <row r="157" spans="2:7" x14ac:dyDescent="0.2">
      <c r="B157" s="5"/>
      <c r="F157" s="5"/>
      <c r="G157" s="5"/>
    </row>
    <row r="158" spans="2:7" x14ac:dyDescent="0.2">
      <c r="B158" s="5"/>
      <c r="F158" s="5"/>
      <c r="G158" s="5"/>
    </row>
    <row r="159" spans="2:7" x14ac:dyDescent="0.2">
      <c r="B159" s="5"/>
      <c r="F159" s="5"/>
      <c r="G159" s="5"/>
    </row>
    <row r="160" spans="2:7" x14ac:dyDescent="0.2">
      <c r="B160" s="5"/>
      <c r="F160" s="5"/>
      <c r="G160" s="5"/>
    </row>
    <row r="161" spans="2:7" x14ac:dyDescent="0.2">
      <c r="B161" s="5"/>
      <c r="F161" s="5"/>
      <c r="G161" s="5"/>
    </row>
    <row r="162" spans="2:7" x14ac:dyDescent="0.2">
      <c r="B162" s="5"/>
      <c r="F162" s="5"/>
      <c r="G162" s="5"/>
    </row>
    <row r="163" spans="2:7" x14ac:dyDescent="0.2">
      <c r="B163" s="5"/>
      <c r="F163" s="5"/>
      <c r="G163" s="5"/>
    </row>
    <row r="164" spans="2:7" x14ac:dyDescent="0.2">
      <c r="B164" s="5"/>
      <c r="F164" s="5"/>
      <c r="G164" s="5"/>
    </row>
    <row r="165" spans="2:7" x14ac:dyDescent="0.2">
      <c r="B165" s="5"/>
      <c r="F165" s="5"/>
      <c r="G165" s="5"/>
    </row>
    <row r="166" spans="2:7" x14ac:dyDescent="0.2">
      <c r="B166" s="5"/>
      <c r="F166" s="5"/>
      <c r="G166" s="5"/>
    </row>
    <row r="167" spans="2:7" x14ac:dyDescent="0.2">
      <c r="B167" s="5"/>
      <c r="F167" s="5"/>
      <c r="G167" s="5"/>
    </row>
    <row r="168" spans="2:7" x14ac:dyDescent="0.2">
      <c r="B168" s="5"/>
      <c r="F168" s="5"/>
      <c r="G168" s="5"/>
    </row>
    <row r="169" spans="2:7" x14ac:dyDescent="0.2">
      <c r="B169" s="5"/>
      <c r="F169" s="5"/>
      <c r="G169" s="5"/>
    </row>
    <row r="170" spans="2:7" x14ac:dyDescent="0.2">
      <c r="B170" s="5"/>
      <c r="F170" s="5"/>
      <c r="G170" s="5"/>
    </row>
    <row r="171" spans="2:7" x14ac:dyDescent="0.2">
      <c r="B171" s="5"/>
      <c r="F171" s="5"/>
      <c r="G171" s="5"/>
    </row>
    <row r="172" spans="2:7" x14ac:dyDescent="0.2">
      <c r="B172" s="5"/>
      <c r="F172" s="5"/>
      <c r="G172" s="5"/>
    </row>
    <row r="173" spans="2:7" x14ac:dyDescent="0.2">
      <c r="B173" s="5"/>
      <c r="F173" s="5"/>
      <c r="G173" s="5"/>
    </row>
    <row r="174" spans="2:7" x14ac:dyDescent="0.2">
      <c r="B174" s="5"/>
      <c r="F174" s="5"/>
      <c r="G174" s="5"/>
    </row>
    <row r="175" spans="2:7" x14ac:dyDescent="0.2">
      <c r="B175" s="5"/>
      <c r="F175" s="5"/>
      <c r="G175" s="5"/>
    </row>
    <row r="176" spans="2:7" x14ac:dyDescent="0.2">
      <c r="B176" s="5"/>
      <c r="F176" s="5"/>
      <c r="G176" s="5"/>
    </row>
    <row r="177" spans="2:7" x14ac:dyDescent="0.2">
      <c r="B177" s="5"/>
      <c r="F177" s="5"/>
      <c r="G177" s="5"/>
    </row>
    <row r="178" spans="2:7" x14ac:dyDescent="0.2">
      <c r="B178" s="5"/>
      <c r="F178" s="5"/>
      <c r="G178" s="5"/>
    </row>
    <row r="179" spans="2:7" x14ac:dyDescent="0.2">
      <c r="B179" s="5"/>
      <c r="F179" s="5"/>
      <c r="G179" s="5"/>
    </row>
    <row r="180" spans="2:7" x14ac:dyDescent="0.2">
      <c r="B180" s="5"/>
      <c r="F180" s="5"/>
      <c r="G180" s="5"/>
    </row>
    <row r="181" spans="2:7" x14ac:dyDescent="0.2">
      <c r="B181" s="5"/>
      <c r="F181" s="5"/>
      <c r="G181" s="5"/>
    </row>
    <row r="182" spans="2:7" x14ac:dyDescent="0.2">
      <c r="B182" s="5"/>
      <c r="F182" s="5"/>
      <c r="G182" s="5"/>
    </row>
    <row r="183" spans="2:7" x14ac:dyDescent="0.2">
      <c r="B183" s="5"/>
      <c r="F183" s="5"/>
      <c r="G183" s="5"/>
    </row>
    <row r="184" spans="2:7" x14ac:dyDescent="0.2">
      <c r="B184" s="5"/>
      <c r="F184" s="5"/>
      <c r="G184" s="5"/>
    </row>
    <row r="185" spans="2:7" x14ac:dyDescent="0.2">
      <c r="B185" s="5"/>
      <c r="F185" s="5"/>
      <c r="G185" s="5"/>
    </row>
    <row r="186" spans="2:7" x14ac:dyDescent="0.2">
      <c r="B186" s="5"/>
      <c r="F186" s="5"/>
      <c r="G186" s="5"/>
    </row>
    <row r="187" spans="2:7" x14ac:dyDescent="0.2">
      <c r="B187" s="5"/>
      <c r="F187" s="5"/>
      <c r="G187" s="5"/>
    </row>
    <row r="188" spans="2:7" x14ac:dyDescent="0.2">
      <c r="B188" s="5"/>
      <c r="F188" s="5"/>
      <c r="G188" s="5"/>
    </row>
    <row r="189" spans="2:7" x14ac:dyDescent="0.2">
      <c r="B189" s="5"/>
      <c r="F189" s="5"/>
      <c r="G189" s="5"/>
    </row>
    <row r="190" spans="2:7" x14ac:dyDescent="0.2">
      <c r="B190" s="5"/>
      <c r="F190" s="5"/>
      <c r="G190" s="5"/>
    </row>
    <row r="191" spans="2:7" x14ac:dyDescent="0.2">
      <c r="B191" s="5"/>
      <c r="F191" s="5"/>
      <c r="G191" s="5"/>
    </row>
    <row r="192" spans="2:7" x14ac:dyDescent="0.2">
      <c r="B192" s="5"/>
      <c r="F192" s="5"/>
      <c r="G192" s="5"/>
    </row>
    <row r="193" spans="2:7" x14ac:dyDescent="0.2">
      <c r="B193" s="5"/>
      <c r="F193" s="5"/>
      <c r="G193" s="5"/>
    </row>
    <row r="194" spans="2:7" x14ac:dyDescent="0.2">
      <c r="B194" s="5"/>
      <c r="F194" s="5"/>
      <c r="G194" s="5"/>
    </row>
    <row r="195" spans="2:7" x14ac:dyDescent="0.2">
      <c r="B195" s="5"/>
      <c r="F195" s="5"/>
      <c r="G195" s="5"/>
    </row>
    <row r="196" spans="2:7" x14ac:dyDescent="0.2">
      <c r="B196" s="5"/>
      <c r="F196" s="5"/>
      <c r="G196" s="5"/>
    </row>
    <row r="197" spans="2:7" x14ac:dyDescent="0.2">
      <c r="B197" s="5"/>
      <c r="F197" s="5"/>
      <c r="G197" s="5"/>
    </row>
    <row r="198" spans="2:7" x14ac:dyDescent="0.2">
      <c r="B198" s="5"/>
      <c r="F198" s="5"/>
      <c r="G198" s="5"/>
    </row>
    <row r="199" spans="2:7" x14ac:dyDescent="0.2">
      <c r="B199" s="5"/>
      <c r="F199" s="5"/>
      <c r="G199" s="5"/>
    </row>
    <row r="200" spans="2:7" x14ac:dyDescent="0.2">
      <c r="B200" s="5"/>
      <c r="F200" s="5"/>
      <c r="G200" s="5"/>
    </row>
    <row r="201" spans="2:7" x14ac:dyDescent="0.2">
      <c r="B201" s="5"/>
      <c r="F201" s="5"/>
      <c r="G201" s="5"/>
    </row>
    <row r="202" spans="2:7" x14ac:dyDescent="0.2">
      <c r="B202" s="5"/>
      <c r="F202" s="5"/>
      <c r="G202" s="5"/>
    </row>
    <row r="203" spans="2:7" x14ac:dyDescent="0.2">
      <c r="B203" s="5"/>
      <c r="F203" s="5"/>
      <c r="G203" s="5"/>
    </row>
    <row r="204" spans="2:7" x14ac:dyDescent="0.2">
      <c r="B204" s="5"/>
      <c r="F204" s="5"/>
      <c r="G204" s="5"/>
    </row>
    <row r="205" spans="2:7" x14ac:dyDescent="0.2">
      <c r="B205" s="5"/>
      <c r="F205" s="5"/>
      <c r="G205" s="5"/>
    </row>
    <row r="206" spans="2:7" x14ac:dyDescent="0.2">
      <c r="B206" s="5"/>
      <c r="F206" s="5"/>
      <c r="G206" s="5"/>
    </row>
    <row r="207" spans="2:7" x14ac:dyDescent="0.2">
      <c r="B207" s="5"/>
      <c r="F207" s="5"/>
      <c r="G207" s="5"/>
    </row>
    <row r="208" spans="2:7" x14ac:dyDescent="0.2">
      <c r="B208" s="5"/>
      <c r="F208" s="5"/>
      <c r="G208" s="5"/>
    </row>
    <row r="209" spans="2:7" x14ac:dyDescent="0.2">
      <c r="B209" s="5"/>
      <c r="F209" s="5"/>
      <c r="G209" s="5"/>
    </row>
    <row r="210" spans="2:7" x14ac:dyDescent="0.2">
      <c r="B210" s="5"/>
      <c r="F210" s="5"/>
      <c r="G210" s="5"/>
    </row>
    <row r="211" spans="2:7" x14ac:dyDescent="0.2">
      <c r="B211" s="5"/>
      <c r="F211" s="5"/>
      <c r="G211" s="5"/>
    </row>
    <row r="212" spans="2:7" x14ac:dyDescent="0.2">
      <c r="B212" s="5"/>
      <c r="F212" s="5"/>
      <c r="G212" s="5"/>
    </row>
    <row r="213" spans="2:7" x14ac:dyDescent="0.2">
      <c r="B213" s="5"/>
      <c r="F213" s="5"/>
      <c r="G213" s="5"/>
    </row>
    <row r="214" spans="2:7" x14ac:dyDescent="0.2">
      <c r="B214" s="5"/>
      <c r="F214" s="5"/>
      <c r="G214" s="5"/>
    </row>
    <row r="215" spans="2:7" x14ac:dyDescent="0.2">
      <c r="B215" s="5"/>
      <c r="F215" s="5"/>
      <c r="G215" s="5"/>
    </row>
    <row r="216" spans="2:7" x14ac:dyDescent="0.2">
      <c r="B216" s="5"/>
      <c r="F216" s="5"/>
      <c r="G216" s="5"/>
    </row>
    <row r="217" spans="2:7" x14ac:dyDescent="0.2">
      <c r="B217" s="5"/>
      <c r="F217" s="5"/>
      <c r="G217" s="5"/>
    </row>
    <row r="218" spans="2:7" x14ac:dyDescent="0.2">
      <c r="B218" s="5"/>
      <c r="F218" s="5"/>
      <c r="G218" s="5"/>
    </row>
    <row r="219" spans="2:7" x14ac:dyDescent="0.2">
      <c r="B219" s="5"/>
      <c r="F219" s="5"/>
      <c r="G219" s="5"/>
    </row>
    <row r="220" spans="2:7" x14ac:dyDescent="0.2">
      <c r="B220" s="5"/>
      <c r="F220" s="5"/>
      <c r="G220" s="5"/>
    </row>
    <row r="221" spans="2:7" x14ac:dyDescent="0.2">
      <c r="B221" s="5"/>
      <c r="F221" s="5"/>
      <c r="G221" s="5"/>
    </row>
    <row r="222" spans="2:7" x14ac:dyDescent="0.2">
      <c r="B222" s="5"/>
      <c r="F222" s="5"/>
      <c r="G222" s="5"/>
    </row>
    <row r="223" spans="2:7" x14ac:dyDescent="0.2">
      <c r="B223" s="5"/>
      <c r="F223" s="5"/>
      <c r="G223" s="5"/>
    </row>
    <row r="224" spans="2:7" x14ac:dyDescent="0.2">
      <c r="B224" s="5"/>
      <c r="F224" s="5"/>
      <c r="G224" s="5"/>
    </row>
    <row r="225" spans="2:7" x14ac:dyDescent="0.2">
      <c r="B225" s="5"/>
      <c r="F225" s="5"/>
      <c r="G225" s="5"/>
    </row>
    <row r="226" spans="2:7" x14ac:dyDescent="0.2">
      <c r="B226" s="5"/>
      <c r="F226" s="5"/>
      <c r="G226" s="5"/>
    </row>
    <row r="227" spans="2:7" x14ac:dyDescent="0.2">
      <c r="B227" s="5"/>
      <c r="F227" s="5"/>
      <c r="G227" s="5"/>
    </row>
    <row r="228" spans="2:7" x14ac:dyDescent="0.2">
      <c r="B228" s="5"/>
      <c r="F228" s="5"/>
      <c r="G228" s="5"/>
    </row>
    <row r="229" spans="2:7" x14ac:dyDescent="0.2">
      <c r="B229" s="5"/>
      <c r="F229" s="5"/>
      <c r="G229" s="5"/>
    </row>
    <row r="230" spans="2:7" x14ac:dyDescent="0.2">
      <c r="B230" s="5"/>
      <c r="F230" s="5"/>
      <c r="G230" s="5"/>
    </row>
    <row r="231" spans="2:7" x14ac:dyDescent="0.2">
      <c r="B231" s="5"/>
      <c r="F231" s="5"/>
      <c r="G231" s="5"/>
    </row>
    <row r="232" spans="2:7" x14ac:dyDescent="0.2">
      <c r="B232" s="5"/>
      <c r="F232" s="5"/>
      <c r="G232" s="5"/>
    </row>
    <row r="233" spans="2:7" x14ac:dyDescent="0.2">
      <c r="B233" s="5"/>
      <c r="F233" s="5"/>
      <c r="G233" s="5"/>
    </row>
    <row r="234" spans="2:7" x14ac:dyDescent="0.2">
      <c r="B234" s="5"/>
      <c r="F234" s="5"/>
      <c r="G234" s="5"/>
    </row>
    <row r="235" spans="2:7" x14ac:dyDescent="0.2">
      <c r="B235" s="5"/>
      <c r="F235" s="5"/>
      <c r="G235" s="5"/>
    </row>
    <row r="236" spans="2:7" x14ac:dyDescent="0.2">
      <c r="B236" s="5"/>
      <c r="F236" s="5"/>
      <c r="G236" s="5"/>
    </row>
    <row r="237" spans="2:7" x14ac:dyDescent="0.2">
      <c r="B237" s="5"/>
      <c r="F237" s="5"/>
      <c r="G237" s="5"/>
    </row>
    <row r="238" spans="2:7" x14ac:dyDescent="0.2">
      <c r="B238" s="5"/>
      <c r="F238" s="5"/>
      <c r="G238" s="5"/>
    </row>
    <row r="239" spans="2:7" x14ac:dyDescent="0.2">
      <c r="B239" s="5"/>
      <c r="F239" s="5"/>
      <c r="G239" s="5"/>
    </row>
    <row r="240" spans="2:7" x14ac:dyDescent="0.2">
      <c r="B240" s="5"/>
      <c r="F240" s="5"/>
      <c r="G240" s="5"/>
    </row>
    <row r="241" spans="2:7" x14ac:dyDescent="0.2">
      <c r="B241" s="5"/>
      <c r="F241" s="5"/>
      <c r="G241" s="5"/>
    </row>
    <row r="242" spans="2:7" x14ac:dyDescent="0.2">
      <c r="B242" s="5"/>
      <c r="F242" s="5"/>
      <c r="G242" s="5"/>
    </row>
    <row r="243" spans="2:7" x14ac:dyDescent="0.2">
      <c r="B243" s="5"/>
      <c r="F243" s="5"/>
      <c r="G243" s="5"/>
    </row>
    <row r="244" spans="2:7" x14ac:dyDescent="0.2">
      <c r="B244" s="5"/>
      <c r="F244" s="5"/>
      <c r="G244" s="5"/>
    </row>
    <row r="245" spans="2:7" x14ac:dyDescent="0.2">
      <c r="B245" s="5"/>
      <c r="F245" s="5"/>
      <c r="G245" s="5"/>
    </row>
    <row r="246" spans="2:7" x14ac:dyDescent="0.2">
      <c r="B246" s="5"/>
      <c r="F246" s="5"/>
      <c r="G246" s="5"/>
    </row>
    <row r="247" spans="2:7" x14ac:dyDescent="0.2">
      <c r="B247" s="5"/>
      <c r="F247" s="5"/>
      <c r="G247" s="5"/>
    </row>
    <row r="248" spans="2:7" x14ac:dyDescent="0.2">
      <c r="B248" s="5"/>
      <c r="F248" s="5"/>
      <c r="G248" s="5"/>
    </row>
    <row r="249" spans="2:7" x14ac:dyDescent="0.2">
      <c r="B249" s="5"/>
      <c r="F249" s="5"/>
      <c r="G249" s="5"/>
    </row>
    <row r="250" spans="2:7" x14ac:dyDescent="0.2">
      <c r="B250" s="5"/>
      <c r="F250" s="5"/>
      <c r="G250" s="5"/>
    </row>
    <row r="251" spans="2:7" x14ac:dyDescent="0.2">
      <c r="B251" s="5"/>
      <c r="F251" s="5"/>
      <c r="G251" s="5"/>
    </row>
    <row r="252" spans="2:7" x14ac:dyDescent="0.2">
      <c r="B252" s="5"/>
      <c r="F252" s="5"/>
      <c r="G252" s="5"/>
    </row>
    <row r="253" spans="2:7" x14ac:dyDescent="0.2">
      <c r="B253" s="5"/>
      <c r="F253" s="5"/>
      <c r="G253" s="5"/>
    </row>
    <row r="254" spans="2:7" x14ac:dyDescent="0.2">
      <c r="B254" s="5"/>
      <c r="F254" s="5"/>
      <c r="G254" s="5"/>
    </row>
    <row r="255" spans="2:7" x14ac:dyDescent="0.2">
      <c r="B255" s="5"/>
      <c r="F255" s="5"/>
      <c r="G255" s="5"/>
    </row>
    <row r="256" spans="2:7" x14ac:dyDescent="0.2">
      <c r="B256" s="5"/>
      <c r="F256" s="5"/>
      <c r="G256" s="5"/>
    </row>
    <row r="257" spans="2:7" x14ac:dyDescent="0.2">
      <c r="B257" s="5"/>
      <c r="F257" s="5"/>
      <c r="G257" s="5"/>
    </row>
    <row r="258" spans="2:7" x14ac:dyDescent="0.2">
      <c r="B258" s="5"/>
      <c r="F258" s="5"/>
      <c r="G258" s="5"/>
    </row>
    <row r="259" spans="2:7" x14ac:dyDescent="0.2">
      <c r="B259" s="5"/>
      <c r="F259" s="5"/>
      <c r="G259" s="5"/>
    </row>
    <row r="260" spans="2:7" x14ac:dyDescent="0.2">
      <c r="B260" s="5"/>
      <c r="F260" s="5"/>
      <c r="G260" s="5"/>
    </row>
    <row r="261" spans="2:7" x14ac:dyDescent="0.2">
      <c r="B261" s="5"/>
      <c r="F261" s="5"/>
      <c r="G261" s="5"/>
    </row>
    <row r="262" spans="2:7" x14ac:dyDescent="0.2">
      <c r="B262" s="5"/>
      <c r="F262" s="5"/>
      <c r="G262" s="5"/>
    </row>
    <row r="263" spans="2:7" x14ac:dyDescent="0.2">
      <c r="B263" s="5"/>
      <c r="F263" s="5"/>
      <c r="G263" s="5"/>
    </row>
    <row r="264" spans="2:7" x14ac:dyDescent="0.2">
      <c r="B264" s="5"/>
      <c r="F264" s="5"/>
      <c r="G264" s="5"/>
    </row>
    <row r="265" spans="2:7" x14ac:dyDescent="0.2">
      <c r="B265" s="5"/>
      <c r="F265" s="5"/>
      <c r="G265" s="5"/>
    </row>
    <row r="266" spans="2:7" x14ac:dyDescent="0.2">
      <c r="B266" s="5"/>
      <c r="F266" s="5"/>
      <c r="G266" s="5"/>
    </row>
    <row r="267" spans="2:7" x14ac:dyDescent="0.2">
      <c r="B267" s="5"/>
      <c r="F267" s="5"/>
      <c r="G267" s="5"/>
    </row>
    <row r="268" spans="2:7" x14ac:dyDescent="0.2">
      <c r="B268" s="5"/>
      <c r="F268" s="5"/>
      <c r="G268" s="5"/>
    </row>
    <row r="269" spans="2:7" x14ac:dyDescent="0.2">
      <c r="B269" s="5"/>
      <c r="F269" s="5"/>
      <c r="G269" s="5"/>
    </row>
    <row r="270" spans="2:7" x14ac:dyDescent="0.2">
      <c r="B270" s="5"/>
      <c r="F270" s="5"/>
      <c r="G270" s="5"/>
    </row>
    <row r="271" spans="2:7" x14ac:dyDescent="0.2">
      <c r="B271" s="5"/>
      <c r="F271" s="5"/>
      <c r="G271" s="5"/>
    </row>
    <row r="272" spans="2:7" x14ac:dyDescent="0.2">
      <c r="B272" s="5"/>
      <c r="F272" s="5"/>
      <c r="G272" s="5"/>
    </row>
    <row r="273" spans="2:7" x14ac:dyDescent="0.2">
      <c r="B273" s="5"/>
      <c r="F273" s="5"/>
      <c r="G273" s="5"/>
    </row>
    <row r="274" spans="2:7" x14ac:dyDescent="0.2">
      <c r="B274" s="5"/>
      <c r="F274" s="5"/>
      <c r="G274" s="5"/>
    </row>
    <row r="275" spans="2:7" x14ac:dyDescent="0.2">
      <c r="B275" s="5"/>
      <c r="F275" s="5"/>
      <c r="G275" s="5"/>
    </row>
    <row r="276" spans="2:7" x14ac:dyDescent="0.2">
      <c r="B276" s="5"/>
      <c r="F276" s="5"/>
      <c r="G276" s="5"/>
    </row>
    <row r="277" spans="2:7" x14ac:dyDescent="0.2">
      <c r="B277" s="5"/>
      <c r="F277" s="5"/>
      <c r="G277" s="5"/>
    </row>
    <row r="278" spans="2:7" x14ac:dyDescent="0.2">
      <c r="B278" s="5"/>
      <c r="F278" s="5"/>
      <c r="G278" s="5"/>
    </row>
    <row r="279" spans="2:7" x14ac:dyDescent="0.2">
      <c r="B279" s="5"/>
      <c r="F279" s="5"/>
      <c r="G279" s="5"/>
    </row>
    <row r="280" spans="2:7" x14ac:dyDescent="0.2">
      <c r="B280" s="5"/>
      <c r="F280" s="5"/>
      <c r="G280" s="5"/>
    </row>
    <row r="281" spans="2:7" x14ac:dyDescent="0.2">
      <c r="B281" s="5"/>
      <c r="F281" s="5"/>
      <c r="G281" s="5"/>
    </row>
    <row r="282" spans="2:7" x14ac:dyDescent="0.2">
      <c r="B282" s="5"/>
      <c r="F282" s="5"/>
      <c r="G282" s="5"/>
    </row>
    <row r="283" spans="2:7" x14ac:dyDescent="0.2">
      <c r="B283" s="5"/>
      <c r="F283" s="5"/>
      <c r="G283" s="5"/>
    </row>
    <row r="284" spans="2:7" x14ac:dyDescent="0.2">
      <c r="B284" s="5"/>
      <c r="F284" s="5"/>
      <c r="G284" s="5"/>
    </row>
    <row r="285" spans="2:7" x14ac:dyDescent="0.2">
      <c r="B285" s="5"/>
      <c r="F285" s="5"/>
      <c r="G285" s="5"/>
    </row>
    <row r="286" spans="2:7" x14ac:dyDescent="0.2">
      <c r="B286" s="5"/>
      <c r="F286" s="5"/>
      <c r="G286" s="5"/>
    </row>
    <row r="287" spans="2:7" x14ac:dyDescent="0.2">
      <c r="B287" s="5"/>
      <c r="F287" s="5"/>
      <c r="G287" s="5"/>
    </row>
    <row r="288" spans="2:7" x14ac:dyDescent="0.2">
      <c r="B288" s="5"/>
      <c r="F288" s="5"/>
      <c r="G288" s="5"/>
    </row>
    <row r="289" spans="2:7" x14ac:dyDescent="0.2">
      <c r="B289" s="5"/>
      <c r="F289" s="5"/>
      <c r="G289" s="5"/>
    </row>
    <row r="290" spans="2:7" x14ac:dyDescent="0.2">
      <c r="B290" s="5"/>
      <c r="F290" s="5"/>
      <c r="G290" s="5"/>
    </row>
    <row r="291" spans="2:7" x14ac:dyDescent="0.2">
      <c r="B291" s="5"/>
      <c r="F291" s="5"/>
      <c r="G291" s="5"/>
    </row>
    <row r="292" spans="2:7" x14ac:dyDescent="0.2">
      <c r="B292" s="5"/>
      <c r="F292" s="5"/>
      <c r="G292" s="5"/>
    </row>
    <row r="293" spans="2:7" x14ac:dyDescent="0.2">
      <c r="B293" s="5"/>
      <c r="F293" s="5"/>
      <c r="G293" s="5"/>
    </row>
    <row r="294" spans="2:7" x14ac:dyDescent="0.2">
      <c r="B294" s="5"/>
      <c r="F294" s="5"/>
      <c r="G294" s="5"/>
    </row>
    <row r="295" spans="2:7" x14ac:dyDescent="0.2">
      <c r="B295" s="5"/>
      <c r="F295" s="5"/>
      <c r="G295" s="5"/>
    </row>
    <row r="296" spans="2:7" x14ac:dyDescent="0.2">
      <c r="B296" s="5"/>
      <c r="F296" s="5"/>
      <c r="G296" s="5"/>
    </row>
    <row r="297" spans="2:7" x14ac:dyDescent="0.2">
      <c r="B297" s="5"/>
      <c r="F297" s="5"/>
      <c r="G297" s="5"/>
    </row>
    <row r="298" spans="2:7" x14ac:dyDescent="0.2">
      <c r="B298" s="5"/>
      <c r="F298" s="5"/>
      <c r="G298" s="5"/>
    </row>
    <row r="299" spans="2:7" x14ac:dyDescent="0.2">
      <c r="B299" s="5"/>
      <c r="F299" s="5"/>
      <c r="G299" s="5"/>
    </row>
    <row r="300" spans="2:7" x14ac:dyDescent="0.2">
      <c r="B300" s="5"/>
      <c r="F300" s="5"/>
      <c r="G300" s="5"/>
    </row>
    <row r="301" spans="2:7" x14ac:dyDescent="0.2">
      <c r="B301" s="5"/>
      <c r="F301" s="5"/>
      <c r="G301" s="5"/>
    </row>
    <row r="302" spans="2:7" x14ac:dyDescent="0.2">
      <c r="B302" s="5"/>
      <c r="F302" s="5"/>
      <c r="G302" s="5"/>
    </row>
    <row r="303" spans="2:7" x14ac:dyDescent="0.2">
      <c r="B303" s="5"/>
      <c r="F303" s="5"/>
      <c r="G303" s="5"/>
    </row>
    <row r="304" spans="2:7" x14ac:dyDescent="0.2">
      <c r="B304" s="5"/>
      <c r="F304" s="5"/>
      <c r="G304" s="5"/>
    </row>
    <row r="305" spans="2:7" x14ac:dyDescent="0.2">
      <c r="B305" s="5"/>
      <c r="F305" s="5"/>
      <c r="G305" s="5"/>
    </row>
    <row r="306" spans="2:7" x14ac:dyDescent="0.2">
      <c r="B306" s="5"/>
      <c r="F306" s="5"/>
      <c r="G306" s="5"/>
    </row>
    <row r="307" spans="2:7" x14ac:dyDescent="0.2">
      <c r="B307" s="5"/>
      <c r="F307" s="5"/>
      <c r="G307" s="5"/>
    </row>
    <row r="308" spans="2:7" x14ac:dyDescent="0.2">
      <c r="B308" s="5"/>
      <c r="F308" s="5"/>
      <c r="G308" s="5"/>
    </row>
    <row r="309" spans="2:7" x14ac:dyDescent="0.2">
      <c r="B309" s="5"/>
      <c r="F309" s="5"/>
      <c r="G309" s="5"/>
    </row>
    <row r="310" spans="2:7" x14ac:dyDescent="0.2">
      <c r="B310" s="5"/>
      <c r="F310" s="5"/>
      <c r="G310" s="5"/>
    </row>
    <row r="311" spans="2:7" x14ac:dyDescent="0.2">
      <c r="B311" s="5"/>
      <c r="F311" s="5"/>
      <c r="G311" s="5"/>
    </row>
    <row r="312" spans="2:7" x14ac:dyDescent="0.2">
      <c r="B312" s="5"/>
      <c r="F312" s="5"/>
      <c r="G312" s="5"/>
    </row>
    <row r="313" spans="2:7" x14ac:dyDescent="0.2">
      <c r="B313" s="5"/>
      <c r="F313" s="5"/>
      <c r="G313" s="5"/>
    </row>
    <row r="314" spans="2:7" x14ac:dyDescent="0.2">
      <c r="B314" s="5"/>
      <c r="F314" s="5"/>
      <c r="G314" s="5"/>
    </row>
    <row r="315" spans="2:7" x14ac:dyDescent="0.2">
      <c r="B315" s="5"/>
      <c r="F315" s="5"/>
      <c r="G315" s="5"/>
    </row>
    <row r="316" spans="2:7" x14ac:dyDescent="0.2">
      <c r="B316" s="5"/>
      <c r="F316" s="5"/>
      <c r="G316" s="5"/>
    </row>
    <row r="317" spans="2:7" x14ac:dyDescent="0.2">
      <c r="B317" s="5"/>
      <c r="F317" s="5"/>
      <c r="G317" s="5"/>
    </row>
    <row r="318" spans="2:7" x14ac:dyDescent="0.2">
      <c r="B318" s="5"/>
      <c r="F318" s="5"/>
      <c r="G318" s="5"/>
    </row>
    <row r="319" spans="2:7" x14ac:dyDescent="0.2">
      <c r="B319" s="5"/>
      <c r="F319" s="5"/>
      <c r="G319" s="5"/>
    </row>
    <row r="320" spans="2:7" x14ac:dyDescent="0.2">
      <c r="B320" s="5"/>
      <c r="F320" s="5"/>
      <c r="G320" s="5"/>
    </row>
    <row r="321" spans="2:7" x14ac:dyDescent="0.2">
      <c r="B321" s="5"/>
      <c r="F321" s="5"/>
      <c r="G321" s="5"/>
    </row>
    <row r="322" spans="2:7" x14ac:dyDescent="0.2">
      <c r="B322" s="5"/>
      <c r="F322" s="5"/>
      <c r="G322" s="5"/>
    </row>
    <row r="323" spans="2:7" x14ac:dyDescent="0.2">
      <c r="B323" s="5"/>
      <c r="F323" s="5"/>
      <c r="G323" s="5"/>
    </row>
    <row r="324" spans="2:7" x14ac:dyDescent="0.2">
      <c r="B324" s="5"/>
      <c r="F324" s="5"/>
      <c r="G324" s="5"/>
    </row>
    <row r="325" spans="2:7" x14ac:dyDescent="0.2">
      <c r="B325" s="5"/>
      <c r="F325" s="5"/>
      <c r="G325" s="5"/>
    </row>
    <row r="326" spans="2:7" x14ac:dyDescent="0.2">
      <c r="B326" s="5"/>
      <c r="F326" s="5"/>
      <c r="G326" s="5"/>
    </row>
    <row r="327" spans="2:7" x14ac:dyDescent="0.2">
      <c r="B327" s="5"/>
      <c r="F327" s="5"/>
      <c r="G327" s="5"/>
    </row>
    <row r="328" spans="2:7" x14ac:dyDescent="0.2">
      <c r="B328" s="5"/>
      <c r="F328" s="5"/>
      <c r="G328" s="5"/>
    </row>
    <row r="329" spans="2:7" x14ac:dyDescent="0.2">
      <c r="B329" s="5"/>
      <c r="F329" s="5"/>
      <c r="G329" s="5"/>
    </row>
    <row r="330" spans="2:7" x14ac:dyDescent="0.2">
      <c r="B330" s="5"/>
      <c r="F330" s="5"/>
      <c r="G330" s="5"/>
    </row>
    <row r="331" spans="2:7" x14ac:dyDescent="0.2">
      <c r="B331" s="5"/>
      <c r="F331" s="5"/>
      <c r="G331" s="5"/>
    </row>
    <row r="332" spans="2:7" x14ac:dyDescent="0.2">
      <c r="B332" s="5"/>
      <c r="F332" s="5"/>
      <c r="G332" s="5"/>
    </row>
    <row r="333" spans="2:7" x14ac:dyDescent="0.2">
      <c r="B333" s="5"/>
      <c r="F333" s="5"/>
      <c r="G333" s="5"/>
    </row>
    <row r="334" spans="2:7" x14ac:dyDescent="0.2">
      <c r="B334" s="5"/>
      <c r="F334" s="5"/>
      <c r="G334" s="5"/>
    </row>
    <row r="335" spans="2:7" x14ac:dyDescent="0.2">
      <c r="B335" s="5"/>
      <c r="F335" s="5"/>
      <c r="G335" s="5"/>
    </row>
    <row r="336" spans="2:7" x14ac:dyDescent="0.2">
      <c r="B336" s="5"/>
      <c r="F336" s="5"/>
      <c r="G336" s="5"/>
    </row>
    <row r="337" spans="2:7" x14ac:dyDescent="0.2">
      <c r="B337" s="5"/>
      <c r="F337" s="5"/>
      <c r="G337" s="5"/>
    </row>
    <row r="338" spans="2:7" x14ac:dyDescent="0.2">
      <c r="B338" s="5"/>
      <c r="F338" s="5"/>
      <c r="G338" s="5"/>
    </row>
    <row r="339" spans="2:7" x14ac:dyDescent="0.2">
      <c r="B339" s="5"/>
      <c r="F339" s="5"/>
      <c r="G339" s="5"/>
    </row>
    <row r="340" spans="2:7" x14ac:dyDescent="0.2">
      <c r="B340" s="5"/>
      <c r="F340" s="5"/>
      <c r="G340" s="5"/>
    </row>
    <row r="341" spans="2:7" x14ac:dyDescent="0.2">
      <c r="B341" s="5"/>
      <c r="F341" s="5"/>
      <c r="G341" s="5"/>
    </row>
    <row r="342" spans="2:7" x14ac:dyDescent="0.2">
      <c r="B342" s="5"/>
      <c r="F342" s="5"/>
      <c r="G342" s="5"/>
    </row>
    <row r="343" spans="2:7" x14ac:dyDescent="0.2">
      <c r="B343" s="5"/>
      <c r="F343" s="5"/>
      <c r="G343" s="5"/>
    </row>
    <row r="344" spans="2:7" x14ac:dyDescent="0.2">
      <c r="B344" s="5"/>
      <c r="F344" s="5"/>
      <c r="G344" s="5"/>
    </row>
    <row r="345" spans="2:7" x14ac:dyDescent="0.2">
      <c r="B345" s="5"/>
      <c r="F345" s="5"/>
      <c r="G345" s="5"/>
    </row>
    <row r="346" spans="2:7" x14ac:dyDescent="0.2">
      <c r="B346" s="5"/>
      <c r="F346" s="5"/>
      <c r="G346" s="5"/>
    </row>
    <row r="347" spans="2:7" x14ac:dyDescent="0.2">
      <c r="B347" s="5"/>
      <c r="F347" s="5"/>
      <c r="G347" s="5"/>
    </row>
    <row r="348" spans="2:7" x14ac:dyDescent="0.2">
      <c r="B348" s="5"/>
      <c r="F348" s="5"/>
      <c r="G348" s="5"/>
    </row>
    <row r="349" spans="2:7" x14ac:dyDescent="0.2">
      <c r="B349" s="5"/>
      <c r="F349" s="5"/>
      <c r="G349" s="5"/>
    </row>
    <row r="350" spans="2:7" x14ac:dyDescent="0.2">
      <c r="B350" s="5"/>
      <c r="F350" s="5"/>
      <c r="G350" s="5"/>
    </row>
    <row r="351" spans="2:7" x14ac:dyDescent="0.2">
      <c r="B351" s="5"/>
      <c r="F351" s="5"/>
      <c r="G351" s="5"/>
    </row>
    <row r="352" spans="2:7" x14ac:dyDescent="0.2">
      <c r="B352" s="5"/>
      <c r="F352" s="5"/>
      <c r="G352" s="5"/>
    </row>
    <row r="353" spans="2:7" x14ac:dyDescent="0.2">
      <c r="B353" s="5"/>
      <c r="F353" s="5"/>
      <c r="G353" s="5"/>
    </row>
    <row r="354" spans="2:7" x14ac:dyDescent="0.2">
      <c r="B354" s="5"/>
      <c r="F354" s="5"/>
      <c r="G354" s="5"/>
    </row>
    <row r="355" spans="2:7" x14ac:dyDescent="0.2">
      <c r="B355" s="5"/>
      <c r="F355" s="5"/>
      <c r="G355" s="5"/>
    </row>
    <row r="356" spans="2:7" x14ac:dyDescent="0.2">
      <c r="B356" s="5"/>
      <c r="F356" s="5"/>
      <c r="G356" s="5"/>
    </row>
    <row r="357" spans="2:7" x14ac:dyDescent="0.2">
      <c r="B357" s="5"/>
      <c r="F357" s="5"/>
      <c r="G357" s="5"/>
    </row>
    <row r="358" spans="2:7" x14ac:dyDescent="0.2">
      <c r="B358" s="5"/>
      <c r="F358" s="5"/>
      <c r="G358" s="5"/>
    </row>
    <row r="359" spans="2:7" x14ac:dyDescent="0.2">
      <c r="B359" s="5"/>
      <c r="F359" s="5"/>
      <c r="G359" s="5"/>
    </row>
    <row r="360" spans="2:7" x14ac:dyDescent="0.2">
      <c r="B360" s="5"/>
      <c r="F360" s="5"/>
      <c r="G360" s="5"/>
    </row>
    <row r="361" spans="2:7" x14ac:dyDescent="0.2">
      <c r="B361" s="5"/>
      <c r="F361" s="5"/>
      <c r="G361" s="5"/>
    </row>
    <row r="362" spans="2:7" x14ac:dyDescent="0.2">
      <c r="B362" s="5"/>
      <c r="F362" s="5"/>
      <c r="G362" s="5"/>
    </row>
    <row r="363" spans="2:7" x14ac:dyDescent="0.2">
      <c r="B363" s="5"/>
      <c r="F363" s="5"/>
      <c r="G363" s="5"/>
    </row>
    <row r="364" spans="2:7" x14ac:dyDescent="0.2">
      <c r="B364" s="5"/>
      <c r="F364" s="5"/>
      <c r="G364" s="5"/>
    </row>
    <row r="365" spans="2:7" x14ac:dyDescent="0.2">
      <c r="B365" s="5"/>
      <c r="F365" s="5"/>
      <c r="G365" s="5"/>
    </row>
    <row r="366" spans="2:7" x14ac:dyDescent="0.2">
      <c r="B366" s="5"/>
      <c r="F366" s="5"/>
      <c r="G366" s="5"/>
    </row>
    <row r="367" spans="2:7" x14ac:dyDescent="0.2">
      <c r="B367" s="5"/>
      <c r="F367" s="5"/>
      <c r="G367" s="5"/>
    </row>
    <row r="368" spans="2:7" x14ac:dyDescent="0.2">
      <c r="B368" s="5"/>
      <c r="F368" s="5"/>
      <c r="G368" s="5"/>
    </row>
    <row r="369" spans="2:7" x14ac:dyDescent="0.2">
      <c r="B369" s="5"/>
      <c r="F369" s="5"/>
      <c r="G369" s="5"/>
    </row>
    <row r="370" spans="2:7" x14ac:dyDescent="0.2">
      <c r="B370" s="5"/>
      <c r="F370" s="5"/>
      <c r="G370" s="5"/>
    </row>
    <row r="371" spans="2:7" x14ac:dyDescent="0.2">
      <c r="B371" s="5"/>
      <c r="F371" s="5"/>
      <c r="G371" s="5"/>
    </row>
    <row r="372" spans="2:7" x14ac:dyDescent="0.2">
      <c r="B372" s="5"/>
      <c r="F372" s="5"/>
      <c r="G372" s="5"/>
    </row>
    <row r="373" spans="2:7" x14ac:dyDescent="0.2">
      <c r="B373" s="5"/>
      <c r="F373" s="5"/>
      <c r="G373" s="5"/>
    </row>
    <row r="374" spans="2:7" x14ac:dyDescent="0.2">
      <c r="B374" s="5"/>
      <c r="F374" s="5"/>
      <c r="G374" s="5"/>
    </row>
    <row r="375" spans="2:7" x14ac:dyDescent="0.2">
      <c r="B375" s="5"/>
      <c r="F375" s="5"/>
      <c r="G375" s="5"/>
    </row>
    <row r="376" spans="2:7" x14ac:dyDescent="0.2">
      <c r="B376" s="5"/>
      <c r="F376" s="5"/>
      <c r="G376" s="5"/>
    </row>
    <row r="377" spans="2:7" x14ac:dyDescent="0.2">
      <c r="B377" s="5"/>
      <c r="F377" s="5"/>
      <c r="G377" s="5"/>
    </row>
    <row r="378" spans="2:7" x14ac:dyDescent="0.2">
      <c r="B378" s="5"/>
      <c r="F378" s="5"/>
      <c r="G378" s="5"/>
    </row>
    <row r="379" spans="2:7" x14ac:dyDescent="0.2">
      <c r="B379" s="5"/>
      <c r="F379" s="5"/>
      <c r="G379" s="5"/>
    </row>
    <row r="380" spans="2:7" x14ac:dyDescent="0.2">
      <c r="B380" s="5"/>
      <c r="F380" s="5"/>
      <c r="G380" s="5"/>
    </row>
    <row r="381" spans="2:7" x14ac:dyDescent="0.2">
      <c r="B381" s="5"/>
      <c r="F381" s="5"/>
      <c r="G381" s="5"/>
    </row>
    <row r="382" spans="2:7" x14ac:dyDescent="0.2">
      <c r="B382" s="5"/>
      <c r="F382" s="5"/>
      <c r="G382" s="5"/>
    </row>
    <row r="383" spans="2:7" x14ac:dyDescent="0.2">
      <c r="B383" s="5"/>
      <c r="F383" s="5"/>
      <c r="G383" s="5"/>
    </row>
    <row r="384" spans="2:7" x14ac:dyDescent="0.2">
      <c r="B384" s="5"/>
      <c r="F384" s="5"/>
      <c r="G384" s="5"/>
    </row>
    <row r="385" spans="2:7" x14ac:dyDescent="0.2">
      <c r="B385" s="5"/>
      <c r="F385" s="5"/>
      <c r="G385" s="5"/>
    </row>
    <row r="386" spans="2:7" x14ac:dyDescent="0.2">
      <c r="B386" s="5"/>
      <c r="F386" s="5"/>
      <c r="G386" s="5"/>
    </row>
    <row r="387" spans="2:7" x14ac:dyDescent="0.2">
      <c r="B387" s="5"/>
      <c r="F387" s="5"/>
      <c r="G387" s="5"/>
    </row>
    <row r="388" spans="2:7" x14ac:dyDescent="0.2">
      <c r="B388" s="5"/>
      <c r="F388" s="5"/>
      <c r="G388" s="5"/>
    </row>
    <row r="389" spans="2:7" x14ac:dyDescent="0.2">
      <c r="B389" s="5"/>
      <c r="F389" s="5"/>
      <c r="G389" s="5"/>
    </row>
    <row r="390" spans="2:7" x14ac:dyDescent="0.2">
      <c r="B390" s="5"/>
      <c r="F390" s="5"/>
      <c r="G390" s="5"/>
    </row>
    <row r="391" spans="2:7" x14ac:dyDescent="0.2">
      <c r="B391" s="5"/>
      <c r="F391" s="5"/>
      <c r="G391" s="5"/>
    </row>
    <row r="392" spans="2:7" x14ac:dyDescent="0.2">
      <c r="B392" s="5"/>
      <c r="F392" s="5"/>
      <c r="G392" s="5"/>
    </row>
    <row r="393" spans="2:7" x14ac:dyDescent="0.2">
      <c r="B393" s="5"/>
      <c r="F393" s="5"/>
      <c r="G393" s="5"/>
    </row>
    <row r="394" spans="2:7" x14ac:dyDescent="0.2">
      <c r="B394" s="5"/>
      <c r="F394" s="5"/>
      <c r="G394" s="5"/>
    </row>
    <row r="395" spans="2:7" x14ac:dyDescent="0.2">
      <c r="B395" s="5"/>
      <c r="F395" s="5"/>
      <c r="G395" s="5"/>
    </row>
    <row r="396" spans="2:7" x14ac:dyDescent="0.2">
      <c r="B396" s="5"/>
      <c r="F396" s="5"/>
      <c r="G396" s="5"/>
    </row>
    <row r="397" spans="2:7" x14ac:dyDescent="0.2">
      <c r="B397" s="5"/>
      <c r="F397" s="5"/>
      <c r="G397" s="5"/>
    </row>
    <row r="398" spans="2:7" x14ac:dyDescent="0.2">
      <c r="B398" s="5"/>
      <c r="F398" s="5"/>
      <c r="G398" s="5"/>
    </row>
    <row r="399" spans="2:7" x14ac:dyDescent="0.2">
      <c r="B399" s="5"/>
      <c r="F399" s="5"/>
      <c r="G399" s="5"/>
    </row>
    <row r="400" spans="2:7" x14ac:dyDescent="0.2">
      <c r="B400" s="5"/>
      <c r="F400" s="5"/>
      <c r="G400" s="5"/>
    </row>
    <row r="401" spans="2:7" x14ac:dyDescent="0.2">
      <c r="B401" s="5"/>
      <c r="F401" s="5"/>
      <c r="G401" s="5"/>
    </row>
    <row r="402" spans="2:7" x14ac:dyDescent="0.2">
      <c r="B402" s="5"/>
      <c r="F402" s="5"/>
      <c r="G402" s="5"/>
    </row>
    <row r="403" spans="2:7" x14ac:dyDescent="0.2">
      <c r="B403" s="5"/>
      <c r="F403" s="5"/>
      <c r="G403" s="5"/>
    </row>
    <row r="404" spans="2:7" x14ac:dyDescent="0.2">
      <c r="B404" s="5"/>
      <c r="F404" s="5"/>
      <c r="G404" s="5"/>
    </row>
    <row r="405" spans="2:7" x14ac:dyDescent="0.2">
      <c r="B405" s="5"/>
      <c r="F405" s="5"/>
      <c r="G405" s="5"/>
    </row>
    <row r="406" spans="2:7" x14ac:dyDescent="0.2">
      <c r="B406" s="5"/>
      <c r="F406" s="5"/>
      <c r="G406" s="5"/>
    </row>
    <row r="407" spans="2:7" x14ac:dyDescent="0.2">
      <c r="B407" s="5"/>
      <c r="F407" s="5"/>
      <c r="G407" s="5"/>
    </row>
    <row r="408" spans="2:7" x14ac:dyDescent="0.2">
      <c r="B408" s="5"/>
      <c r="F408" s="5"/>
      <c r="G408" s="5"/>
    </row>
    <row r="409" spans="2:7" x14ac:dyDescent="0.2">
      <c r="B409" s="5"/>
      <c r="F409" s="5"/>
      <c r="G409" s="5"/>
    </row>
    <row r="410" spans="2:7" x14ac:dyDescent="0.2">
      <c r="B410" s="5"/>
      <c r="F410" s="5"/>
      <c r="G410" s="5"/>
    </row>
    <row r="411" spans="2:7" x14ac:dyDescent="0.2">
      <c r="B411" s="5"/>
      <c r="F411" s="5"/>
      <c r="G411" s="5"/>
    </row>
    <row r="412" spans="2:7" x14ac:dyDescent="0.2">
      <c r="B412" s="5"/>
      <c r="F412" s="5"/>
      <c r="G412" s="5"/>
    </row>
    <row r="413" spans="2:7" x14ac:dyDescent="0.2">
      <c r="B413" s="5"/>
      <c r="F413" s="5"/>
      <c r="G413" s="5"/>
    </row>
    <row r="414" spans="2:7" x14ac:dyDescent="0.2">
      <c r="B414" s="5"/>
      <c r="F414" s="5"/>
      <c r="G414" s="5"/>
    </row>
    <row r="415" spans="2:7" x14ac:dyDescent="0.2">
      <c r="B415" s="5"/>
      <c r="F415" s="5"/>
      <c r="G415" s="5"/>
    </row>
    <row r="416" spans="2:7" x14ac:dyDescent="0.2">
      <c r="B416" s="5"/>
      <c r="F416" s="5"/>
      <c r="G416" s="5"/>
    </row>
    <row r="417" spans="2:7" x14ac:dyDescent="0.2">
      <c r="B417" s="5"/>
      <c r="F417" s="5"/>
      <c r="G417" s="5"/>
    </row>
    <row r="418" spans="2:7" x14ac:dyDescent="0.2">
      <c r="B418" s="5"/>
      <c r="F418" s="5"/>
      <c r="G418" s="5"/>
    </row>
    <row r="419" spans="2:7" x14ac:dyDescent="0.2">
      <c r="B419" s="5"/>
      <c r="F419" s="5"/>
      <c r="G419" s="5"/>
    </row>
    <row r="420" spans="2:7" x14ac:dyDescent="0.2">
      <c r="B420" s="5"/>
      <c r="F420" s="5"/>
      <c r="G420" s="5"/>
    </row>
    <row r="421" spans="2:7" x14ac:dyDescent="0.2">
      <c r="B421" s="5"/>
      <c r="F421" s="5"/>
      <c r="G421" s="5"/>
    </row>
    <row r="422" spans="2:7" x14ac:dyDescent="0.2">
      <c r="B422" s="5"/>
      <c r="F422" s="5"/>
      <c r="G422" s="5"/>
    </row>
    <row r="423" spans="2:7" x14ac:dyDescent="0.2">
      <c r="B423" s="5"/>
      <c r="F423" s="5"/>
      <c r="G423" s="5"/>
    </row>
    <row r="424" spans="2:7" x14ac:dyDescent="0.2">
      <c r="B424" s="5"/>
      <c r="F424" s="5"/>
      <c r="G424" s="5"/>
    </row>
    <row r="425" spans="2:7" x14ac:dyDescent="0.2">
      <c r="B425" s="5"/>
      <c r="F425" s="5"/>
      <c r="G425" s="5"/>
    </row>
    <row r="426" spans="2:7" x14ac:dyDescent="0.2">
      <c r="B426" s="5"/>
      <c r="F426" s="5"/>
      <c r="G426" s="5"/>
    </row>
    <row r="427" spans="2:7" x14ac:dyDescent="0.2">
      <c r="B427" s="5"/>
      <c r="F427" s="5"/>
      <c r="G427" s="5"/>
    </row>
    <row r="428" spans="2:7" x14ac:dyDescent="0.2">
      <c r="B428" s="5"/>
      <c r="F428" s="5"/>
      <c r="G428" s="5"/>
    </row>
    <row r="429" spans="2:7" x14ac:dyDescent="0.2">
      <c r="B429" s="5"/>
      <c r="F429" s="5"/>
      <c r="G429" s="5"/>
    </row>
    <row r="430" spans="2:7" x14ac:dyDescent="0.2">
      <c r="B430" s="5"/>
      <c r="F430" s="5"/>
      <c r="G430" s="5"/>
    </row>
    <row r="431" spans="2:7" x14ac:dyDescent="0.2">
      <c r="B431" s="5"/>
      <c r="F431" s="5"/>
      <c r="G431" s="5"/>
    </row>
    <row r="432" spans="2:7" x14ac:dyDescent="0.2">
      <c r="B432" s="5"/>
      <c r="F432" s="5"/>
      <c r="G432" s="5"/>
    </row>
    <row r="433" spans="2:7" x14ac:dyDescent="0.2">
      <c r="B433" s="5"/>
      <c r="F433" s="5"/>
      <c r="G433" s="5"/>
    </row>
    <row r="434" spans="2:7" x14ac:dyDescent="0.2">
      <c r="B434" s="5"/>
      <c r="F434" s="5"/>
      <c r="G434" s="5"/>
    </row>
    <row r="435" spans="2:7" x14ac:dyDescent="0.2">
      <c r="B435" s="5"/>
      <c r="F435" s="5"/>
      <c r="G435" s="5"/>
    </row>
    <row r="436" spans="2:7" x14ac:dyDescent="0.2">
      <c r="B436" s="5"/>
      <c r="F436" s="5"/>
      <c r="G436" s="5"/>
    </row>
    <row r="437" spans="2:7" x14ac:dyDescent="0.2">
      <c r="B437" s="5"/>
      <c r="F437" s="5"/>
      <c r="G437" s="5"/>
    </row>
    <row r="438" spans="2:7" x14ac:dyDescent="0.2">
      <c r="B438" s="5"/>
      <c r="F438" s="5"/>
      <c r="G438" s="5"/>
    </row>
    <row r="439" spans="2:7" x14ac:dyDescent="0.2">
      <c r="B439" s="5"/>
      <c r="F439" s="5"/>
      <c r="G439" s="5"/>
    </row>
    <row r="440" spans="2:7" x14ac:dyDescent="0.2">
      <c r="B440" s="5"/>
      <c r="F440" s="5"/>
      <c r="G440" s="5"/>
    </row>
    <row r="441" spans="2:7" x14ac:dyDescent="0.2">
      <c r="B441" s="5"/>
      <c r="F441" s="5"/>
      <c r="G441" s="5"/>
    </row>
    <row r="442" spans="2:7" x14ac:dyDescent="0.2">
      <c r="B442" s="5"/>
      <c r="F442" s="5"/>
      <c r="G442" s="5"/>
    </row>
    <row r="443" spans="2:7" x14ac:dyDescent="0.2">
      <c r="B443" s="5"/>
      <c r="F443" s="5"/>
      <c r="G443" s="5"/>
    </row>
    <row r="444" spans="2:7" x14ac:dyDescent="0.2">
      <c r="B444" s="5"/>
      <c r="F444" s="5"/>
      <c r="G444" s="5"/>
    </row>
    <row r="445" spans="2:7" x14ac:dyDescent="0.2">
      <c r="B445" s="5"/>
      <c r="F445" s="5"/>
      <c r="G445" s="5"/>
    </row>
    <row r="446" spans="2:7" x14ac:dyDescent="0.2">
      <c r="B446" s="5"/>
      <c r="F446" s="5"/>
      <c r="G446" s="5"/>
    </row>
    <row r="447" spans="2:7" x14ac:dyDescent="0.2">
      <c r="B447" s="5"/>
      <c r="F447" s="5"/>
      <c r="G447" s="5"/>
    </row>
    <row r="448" spans="2:7" x14ac:dyDescent="0.2">
      <c r="B448" s="5"/>
      <c r="F448" s="5"/>
      <c r="G448" s="5"/>
    </row>
    <row r="449" spans="2:7" x14ac:dyDescent="0.2">
      <c r="B449" s="5"/>
      <c r="F449" s="5"/>
      <c r="G449" s="5"/>
    </row>
    <row r="450" spans="2:7" x14ac:dyDescent="0.2">
      <c r="B450" s="5"/>
      <c r="F450" s="5"/>
      <c r="G450" s="5"/>
    </row>
    <row r="451" spans="2:7" x14ac:dyDescent="0.2">
      <c r="B451" s="5"/>
      <c r="F451" s="5"/>
      <c r="G451" s="5"/>
    </row>
    <row r="452" spans="2:7" x14ac:dyDescent="0.2">
      <c r="B452" s="5"/>
      <c r="F452" s="5"/>
      <c r="G452" s="5"/>
    </row>
    <row r="453" spans="2:7" x14ac:dyDescent="0.2">
      <c r="B453" s="5"/>
      <c r="F453" s="5"/>
      <c r="G453" s="5"/>
    </row>
    <row r="454" spans="2:7" x14ac:dyDescent="0.2">
      <c r="B454" s="5"/>
      <c r="F454" s="5"/>
      <c r="G454" s="5"/>
    </row>
    <row r="455" spans="2:7" x14ac:dyDescent="0.2">
      <c r="B455" s="5"/>
      <c r="F455" s="5"/>
      <c r="G455" s="5"/>
    </row>
    <row r="456" spans="2:7" x14ac:dyDescent="0.2">
      <c r="B456" s="5"/>
      <c r="F456" s="5"/>
      <c r="G456" s="5"/>
    </row>
    <row r="457" spans="2:7" x14ac:dyDescent="0.2">
      <c r="B457" s="5"/>
      <c r="F457" s="5"/>
      <c r="G457" s="5"/>
    </row>
    <row r="458" spans="2:7" x14ac:dyDescent="0.2">
      <c r="B458" s="5"/>
      <c r="F458" s="5"/>
      <c r="G458" s="5"/>
    </row>
    <row r="459" spans="2:7" x14ac:dyDescent="0.2">
      <c r="B459" s="5"/>
      <c r="F459" s="5"/>
      <c r="G459" s="5"/>
    </row>
    <row r="460" spans="2:7" x14ac:dyDescent="0.2">
      <c r="B460" s="5"/>
      <c r="F460" s="5"/>
      <c r="G460" s="5"/>
    </row>
    <row r="461" spans="2:7" x14ac:dyDescent="0.2">
      <c r="B461" s="5"/>
      <c r="F461" s="5"/>
      <c r="G461" s="5"/>
    </row>
    <row r="462" spans="2:7" x14ac:dyDescent="0.2">
      <c r="B462" s="5"/>
      <c r="F462" s="5"/>
      <c r="G462" s="5"/>
    </row>
    <row r="463" spans="2:7" x14ac:dyDescent="0.2">
      <c r="B463" s="5"/>
      <c r="F463" s="5"/>
      <c r="G463" s="5"/>
    </row>
    <row r="464" spans="2:7" x14ac:dyDescent="0.2">
      <c r="B464" s="5"/>
      <c r="F464" s="5"/>
      <c r="G464" s="5"/>
    </row>
    <row r="465" spans="2:7" x14ac:dyDescent="0.2">
      <c r="B465" s="5"/>
      <c r="F465" s="5"/>
      <c r="G465" s="5"/>
    </row>
    <row r="466" spans="2:7" x14ac:dyDescent="0.2">
      <c r="B466" s="5"/>
      <c r="F466" s="5"/>
      <c r="G466" s="5"/>
    </row>
    <row r="467" spans="2:7" x14ac:dyDescent="0.2">
      <c r="B467" s="5"/>
      <c r="F467" s="5"/>
      <c r="G467" s="5"/>
    </row>
    <row r="468" spans="2:7" x14ac:dyDescent="0.2">
      <c r="B468" s="5"/>
      <c r="F468" s="5"/>
      <c r="G468" s="5"/>
    </row>
    <row r="469" spans="2:7" x14ac:dyDescent="0.2">
      <c r="B469" s="5"/>
      <c r="F469" s="5"/>
      <c r="G469" s="5"/>
    </row>
    <row r="470" spans="2:7" x14ac:dyDescent="0.2">
      <c r="B470" s="5"/>
      <c r="F470" s="5"/>
      <c r="G470" s="5"/>
    </row>
    <row r="471" spans="2:7" x14ac:dyDescent="0.2">
      <c r="B471" s="5"/>
      <c r="F471" s="5"/>
      <c r="G471" s="5"/>
    </row>
    <row r="472" spans="2:7" x14ac:dyDescent="0.2">
      <c r="B472" s="5"/>
      <c r="F472" s="5"/>
      <c r="G472" s="5"/>
    </row>
    <row r="473" spans="2:7" x14ac:dyDescent="0.2">
      <c r="B473" s="5"/>
      <c r="F473" s="5"/>
      <c r="G473" s="5"/>
    </row>
    <row r="474" spans="2:7" x14ac:dyDescent="0.2">
      <c r="B474" s="5"/>
      <c r="F474" s="5"/>
      <c r="G474" s="5"/>
    </row>
    <row r="475" spans="2:7" x14ac:dyDescent="0.2">
      <c r="B475" s="5"/>
      <c r="F475" s="5"/>
      <c r="G475" s="5"/>
    </row>
    <row r="476" spans="2:7" x14ac:dyDescent="0.2">
      <c r="B476" s="5"/>
      <c r="F476" s="5"/>
      <c r="G476" s="5"/>
    </row>
    <row r="477" spans="2:7" x14ac:dyDescent="0.2">
      <c r="B477" s="5"/>
      <c r="F477" s="5"/>
      <c r="G477" s="5"/>
    </row>
    <row r="478" spans="2:7" x14ac:dyDescent="0.2">
      <c r="B478" s="5"/>
      <c r="F478" s="5"/>
      <c r="G478" s="5"/>
    </row>
    <row r="479" spans="2:7" x14ac:dyDescent="0.2">
      <c r="B479" s="5"/>
      <c r="F479" s="5"/>
      <c r="G479" s="5"/>
    </row>
    <row r="480" spans="2:7" x14ac:dyDescent="0.2">
      <c r="B480" s="5"/>
      <c r="F480" s="5"/>
      <c r="G480" s="5"/>
    </row>
    <row r="481" spans="2:7" x14ac:dyDescent="0.2">
      <c r="B481" s="5"/>
      <c r="F481" s="5"/>
      <c r="G481" s="5"/>
    </row>
    <row r="482" spans="2:7" x14ac:dyDescent="0.2">
      <c r="B482" s="5"/>
      <c r="F482" s="5"/>
      <c r="G482" s="5"/>
    </row>
    <row r="483" spans="2:7" x14ac:dyDescent="0.2">
      <c r="B483" s="5"/>
      <c r="F483" s="5"/>
      <c r="G483" s="5"/>
    </row>
    <row r="484" spans="2:7" x14ac:dyDescent="0.2">
      <c r="B484" s="5"/>
      <c r="F484" s="5"/>
      <c r="G484" s="5"/>
    </row>
    <row r="485" spans="2:7" x14ac:dyDescent="0.2">
      <c r="B485" s="5"/>
      <c r="F485" s="5"/>
      <c r="G485" s="5"/>
    </row>
    <row r="486" spans="2:7" x14ac:dyDescent="0.2">
      <c r="B486" s="5"/>
      <c r="F486" s="5"/>
      <c r="G486" s="5"/>
    </row>
    <row r="487" spans="2:7" x14ac:dyDescent="0.2">
      <c r="B487" s="5"/>
      <c r="F487" s="5"/>
      <c r="G487" s="5"/>
    </row>
    <row r="488" spans="2:7" x14ac:dyDescent="0.2">
      <c r="B488" s="5"/>
      <c r="F488" s="5"/>
      <c r="G488" s="5"/>
    </row>
    <row r="489" spans="2:7" x14ac:dyDescent="0.2">
      <c r="B489" s="5"/>
      <c r="F489" s="5"/>
      <c r="G489" s="5"/>
    </row>
    <row r="490" spans="2:7" x14ac:dyDescent="0.2">
      <c r="B490" s="5"/>
      <c r="F490" s="5"/>
      <c r="G490" s="5"/>
    </row>
    <row r="491" spans="2:7" x14ac:dyDescent="0.2">
      <c r="B491" s="5"/>
      <c r="F491" s="5"/>
      <c r="G491" s="5"/>
    </row>
    <row r="492" spans="2:7" x14ac:dyDescent="0.2">
      <c r="B492" s="5"/>
      <c r="F492" s="5"/>
      <c r="G492" s="5"/>
    </row>
    <row r="493" spans="2:7" x14ac:dyDescent="0.2">
      <c r="B493" s="5"/>
      <c r="F493" s="5"/>
      <c r="G493" s="5"/>
    </row>
    <row r="494" spans="2:7" x14ac:dyDescent="0.2">
      <c r="B494" s="5"/>
      <c r="F494" s="5"/>
      <c r="G494" s="5"/>
    </row>
    <row r="495" spans="2:7" x14ac:dyDescent="0.2">
      <c r="B495" s="5"/>
      <c r="F495" s="5"/>
      <c r="G495" s="5"/>
    </row>
    <row r="496" spans="2:7" x14ac:dyDescent="0.2">
      <c r="B496" s="5"/>
      <c r="F496" s="5"/>
      <c r="G496" s="5"/>
    </row>
    <row r="497" spans="2:7" x14ac:dyDescent="0.2">
      <c r="B497" s="5"/>
      <c r="F497" s="5"/>
      <c r="G497" s="5"/>
    </row>
    <row r="498" spans="2:7" x14ac:dyDescent="0.2">
      <c r="B498" s="5"/>
      <c r="F498" s="5"/>
      <c r="G498" s="5"/>
    </row>
    <row r="499" spans="2:7" x14ac:dyDescent="0.2">
      <c r="B499" s="5"/>
      <c r="F499" s="5"/>
      <c r="G499" s="5"/>
    </row>
    <row r="500" spans="2:7" x14ac:dyDescent="0.2">
      <c r="B500" s="5"/>
      <c r="F500" s="5"/>
      <c r="G500" s="5"/>
    </row>
    <row r="501" spans="2:7" x14ac:dyDescent="0.2">
      <c r="B501" s="5"/>
      <c r="F501" s="5"/>
      <c r="G501" s="5"/>
    </row>
    <row r="502" spans="2:7" x14ac:dyDescent="0.2">
      <c r="B502" s="5"/>
      <c r="F502" s="5"/>
      <c r="G502" s="5"/>
    </row>
    <row r="503" spans="2:7" x14ac:dyDescent="0.2">
      <c r="B503" s="5"/>
      <c r="F503" s="5"/>
      <c r="G503" s="5"/>
    </row>
    <row r="504" spans="2:7" x14ac:dyDescent="0.2">
      <c r="B504" s="5"/>
      <c r="F504" s="5"/>
      <c r="G504" s="5"/>
    </row>
    <row r="505" spans="2:7" x14ac:dyDescent="0.2">
      <c r="B505" s="5"/>
      <c r="F505" s="5"/>
      <c r="G505" s="5"/>
    </row>
    <row r="506" spans="2:7" x14ac:dyDescent="0.2">
      <c r="B506" s="5"/>
      <c r="F506" s="5"/>
      <c r="G506" s="5"/>
    </row>
    <row r="507" spans="2:7" x14ac:dyDescent="0.2">
      <c r="B507" s="5"/>
      <c r="F507" s="5"/>
      <c r="G507" s="5"/>
    </row>
    <row r="508" spans="2:7" x14ac:dyDescent="0.2">
      <c r="B508" s="5"/>
      <c r="F508" s="5"/>
      <c r="G508" s="5"/>
    </row>
    <row r="509" spans="2:7" x14ac:dyDescent="0.2">
      <c r="B509" s="5"/>
      <c r="F509" s="5"/>
      <c r="G509" s="5"/>
    </row>
    <row r="510" spans="2:7" x14ac:dyDescent="0.2">
      <c r="B510" s="5"/>
      <c r="F510" s="5"/>
      <c r="G510" s="5"/>
    </row>
    <row r="511" spans="2:7" x14ac:dyDescent="0.2">
      <c r="B511" s="5"/>
      <c r="F511" s="5"/>
      <c r="G511" s="5"/>
    </row>
    <row r="512" spans="2:7" x14ac:dyDescent="0.2">
      <c r="B512" s="5"/>
      <c r="F512" s="5"/>
      <c r="G512" s="5"/>
    </row>
    <row r="513" spans="2:7" x14ac:dyDescent="0.2">
      <c r="B513" s="5"/>
      <c r="F513" s="5"/>
      <c r="G513" s="5"/>
    </row>
    <row r="514" spans="2:7" x14ac:dyDescent="0.2">
      <c r="B514" s="5"/>
      <c r="F514" s="5"/>
      <c r="G514" s="5"/>
    </row>
    <row r="515" spans="2:7" x14ac:dyDescent="0.2">
      <c r="B515" s="5"/>
      <c r="F515" s="5"/>
      <c r="G515" s="5"/>
    </row>
    <row r="516" spans="2:7" x14ac:dyDescent="0.2">
      <c r="B516" s="5"/>
      <c r="F516" s="5"/>
      <c r="G516" s="5"/>
    </row>
    <row r="517" spans="2:7" x14ac:dyDescent="0.2">
      <c r="B517" s="5"/>
      <c r="F517" s="5"/>
      <c r="G517" s="5"/>
    </row>
    <row r="518" spans="2:7" x14ac:dyDescent="0.2">
      <c r="B518" s="5"/>
      <c r="F518" s="5"/>
      <c r="G518" s="5"/>
    </row>
    <row r="519" spans="2:7" x14ac:dyDescent="0.2">
      <c r="B519" s="5"/>
      <c r="F519" s="5"/>
      <c r="G519" s="5"/>
    </row>
    <row r="520" spans="2:7" x14ac:dyDescent="0.2">
      <c r="B520" s="5"/>
      <c r="F520" s="5"/>
      <c r="G520" s="5"/>
    </row>
    <row r="521" spans="2:7" x14ac:dyDescent="0.2">
      <c r="B521" s="5"/>
      <c r="F521" s="5"/>
      <c r="G521" s="5"/>
    </row>
    <row r="522" spans="2:7" x14ac:dyDescent="0.2">
      <c r="B522" s="5"/>
      <c r="F522" s="5"/>
      <c r="G522" s="5"/>
    </row>
    <row r="523" spans="2:7" x14ac:dyDescent="0.2">
      <c r="B523" s="5"/>
      <c r="F523" s="5"/>
      <c r="G523" s="5"/>
    </row>
    <row r="524" spans="2:7" x14ac:dyDescent="0.2">
      <c r="B524" s="5"/>
      <c r="F524" s="5"/>
      <c r="G524" s="5"/>
    </row>
    <row r="525" spans="2:7" x14ac:dyDescent="0.2">
      <c r="B525" s="5"/>
      <c r="F525" s="5"/>
      <c r="G525" s="5"/>
    </row>
    <row r="526" spans="2:7" x14ac:dyDescent="0.2">
      <c r="B526" s="5"/>
      <c r="F526" s="5"/>
      <c r="G526" s="5"/>
    </row>
    <row r="527" spans="2:7" x14ac:dyDescent="0.2">
      <c r="B527" s="5"/>
      <c r="F527" s="5"/>
      <c r="G527" s="5"/>
    </row>
    <row r="528" spans="2:7" x14ac:dyDescent="0.2">
      <c r="B528" s="5"/>
      <c r="F528" s="5"/>
      <c r="G528" s="5"/>
    </row>
    <row r="529" spans="2:7" x14ac:dyDescent="0.2">
      <c r="B529" s="5"/>
      <c r="F529" s="5"/>
      <c r="G529" s="5"/>
    </row>
    <row r="530" spans="2:7" x14ac:dyDescent="0.2">
      <c r="B530" s="5"/>
      <c r="F530" s="5"/>
      <c r="G530" s="5"/>
    </row>
    <row r="531" spans="2:7" x14ac:dyDescent="0.2">
      <c r="B531" s="5"/>
      <c r="F531" s="5"/>
      <c r="G531" s="5"/>
    </row>
    <row r="532" spans="2:7" x14ac:dyDescent="0.2">
      <c r="B532" s="5"/>
      <c r="F532" s="5"/>
      <c r="G532" s="5"/>
    </row>
    <row r="533" spans="2:7" x14ac:dyDescent="0.2">
      <c r="B533" s="5"/>
      <c r="F533" s="5"/>
      <c r="G533" s="5"/>
    </row>
    <row r="534" spans="2:7" x14ac:dyDescent="0.2">
      <c r="B534" s="5"/>
      <c r="F534" s="5"/>
      <c r="G534" s="5"/>
    </row>
    <row r="535" spans="2:7" x14ac:dyDescent="0.2">
      <c r="B535" s="5"/>
      <c r="F535" s="5"/>
      <c r="G535" s="5"/>
    </row>
    <row r="536" spans="2:7" x14ac:dyDescent="0.2">
      <c r="B536" s="5"/>
      <c r="F536" s="5"/>
      <c r="G536" s="5"/>
    </row>
    <row r="537" spans="2:7" x14ac:dyDescent="0.2">
      <c r="B537" s="5"/>
      <c r="F537" s="5"/>
      <c r="G537" s="5"/>
    </row>
    <row r="538" spans="2:7" x14ac:dyDescent="0.2">
      <c r="B538" s="5"/>
      <c r="F538" s="5"/>
      <c r="G538" s="5"/>
    </row>
    <row r="539" spans="2:7" x14ac:dyDescent="0.2">
      <c r="B539" s="5"/>
      <c r="F539" s="5"/>
      <c r="G539" s="5"/>
    </row>
    <row r="540" spans="2:7" x14ac:dyDescent="0.2">
      <c r="B540" s="5"/>
      <c r="F540" s="5"/>
      <c r="G540" s="5"/>
    </row>
    <row r="541" spans="2:7" x14ac:dyDescent="0.2">
      <c r="B541" s="5"/>
      <c r="F541" s="5"/>
      <c r="G541" s="5"/>
    </row>
    <row r="542" spans="2:7" x14ac:dyDescent="0.2">
      <c r="B542" s="5"/>
      <c r="F542" s="5"/>
      <c r="G542" s="5"/>
    </row>
    <row r="543" spans="2:7" x14ac:dyDescent="0.2">
      <c r="B543" s="5"/>
      <c r="F543" s="5"/>
      <c r="G543" s="5"/>
    </row>
    <row r="544" spans="2:7" x14ac:dyDescent="0.2">
      <c r="B544" s="5"/>
      <c r="F544" s="5"/>
      <c r="G544" s="5"/>
    </row>
    <row r="545" spans="2:7" x14ac:dyDescent="0.2">
      <c r="B545" s="5"/>
      <c r="F545" s="5"/>
      <c r="G545" s="5"/>
    </row>
    <row r="546" spans="2:7" x14ac:dyDescent="0.2">
      <c r="B546" s="5"/>
      <c r="F546" s="5"/>
      <c r="G546" s="5"/>
    </row>
    <row r="547" spans="2:7" x14ac:dyDescent="0.2">
      <c r="B547" s="5"/>
      <c r="F547" s="5"/>
      <c r="G547" s="5"/>
    </row>
    <row r="548" spans="2:7" x14ac:dyDescent="0.2">
      <c r="B548" s="5"/>
      <c r="F548" s="5"/>
      <c r="G548" s="5"/>
    </row>
    <row r="549" spans="2:7" x14ac:dyDescent="0.2">
      <c r="B549" s="5"/>
      <c r="F549" s="5"/>
      <c r="G549" s="5"/>
    </row>
    <row r="550" spans="2:7" x14ac:dyDescent="0.2">
      <c r="B550" s="5"/>
      <c r="F550" s="5"/>
      <c r="G550" s="5"/>
    </row>
    <row r="551" spans="2:7" x14ac:dyDescent="0.2">
      <c r="B551" s="5"/>
      <c r="F551" s="5"/>
      <c r="G551" s="5"/>
    </row>
    <row r="552" spans="2:7" x14ac:dyDescent="0.2">
      <c r="B552" s="5"/>
      <c r="F552" s="5"/>
      <c r="G552" s="5"/>
    </row>
    <row r="553" spans="2:7" x14ac:dyDescent="0.2">
      <c r="B553" s="5"/>
      <c r="F553" s="5"/>
      <c r="G553" s="5"/>
    </row>
    <row r="554" spans="2:7" x14ac:dyDescent="0.2">
      <c r="B554" s="5"/>
      <c r="F554" s="5"/>
      <c r="G554" s="5"/>
    </row>
    <row r="555" spans="2:7" x14ac:dyDescent="0.2">
      <c r="B555" s="5"/>
      <c r="F555" s="5"/>
      <c r="G555" s="5"/>
    </row>
    <row r="556" spans="2:7" x14ac:dyDescent="0.2">
      <c r="B556" s="5"/>
      <c r="F556" s="5"/>
      <c r="G556" s="5"/>
    </row>
    <row r="557" spans="2:7" x14ac:dyDescent="0.2">
      <c r="B557" s="5"/>
      <c r="F557" s="5"/>
      <c r="G557" s="5"/>
    </row>
    <row r="558" spans="2:7" x14ac:dyDescent="0.2">
      <c r="B558" s="5"/>
      <c r="F558" s="5"/>
      <c r="G558" s="5"/>
    </row>
    <row r="559" spans="2:7" x14ac:dyDescent="0.2">
      <c r="B559" s="5"/>
      <c r="F559" s="5"/>
      <c r="G559" s="5"/>
    </row>
    <row r="560" spans="2:7" x14ac:dyDescent="0.2">
      <c r="B560" s="5"/>
      <c r="F560" s="5"/>
      <c r="G560" s="5"/>
    </row>
    <row r="561" spans="2:7" x14ac:dyDescent="0.2">
      <c r="B561" s="5"/>
      <c r="F561" s="5"/>
      <c r="G561" s="5"/>
    </row>
    <row r="562" spans="2:7" x14ac:dyDescent="0.2">
      <c r="B562" s="5"/>
      <c r="F562" s="5"/>
      <c r="G562" s="5"/>
    </row>
    <row r="563" spans="2:7" x14ac:dyDescent="0.2">
      <c r="B563" s="5"/>
      <c r="F563" s="5"/>
      <c r="G563" s="5"/>
    </row>
    <row r="564" spans="2:7" x14ac:dyDescent="0.2">
      <c r="B564" s="5"/>
      <c r="F564" s="5"/>
      <c r="G564" s="5"/>
    </row>
    <row r="565" spans="2:7" x14ac:dyDescent="0.2">
      <c r="B565" s="5"/>
      <c r="F565" s="5"/>
      <c r="G565" s="5"/>
    </row>
    <row r="566" spans="2:7" x14ac:dyDescent="0.2">
      <c r="B566" s="5"/>
      <c r="F566" s="5"/>
      <c r="G566" s="5"/>
    </row>
    <row r="567" spans="2:7" x14ac:dyDescent="0.2">
      <c r="B567" s="5"/>
      <c r="F567" s="5"/>
      <c r="G567" s="5"/>
    </row>
    <row r="568" spans="2:7" x14ac:dyDescent="0.2">
      <c r="B568" s="5"/>
      <c r="F568" s="5"/>
      <c r="G568" s="5"/>
    </row>
    <row r="569" spans="2:7" x14ac:dyDescent="0.2">
      <c r="B569" s="5"/>
      <c r="F569" s="5"/>
      <c r="G569" s="5"/>
    </row>
    <row r="570" spans="2:7" x14ac:dyDescent="0.2">
      <c r="B570" s="5"/>
      <c r="F570" s="5"/>
      <c r="G570" s="5"/>
    </row>
    <row r="571" spans="2:7" x14ac:dyDescent="0.2">
      <c r="B571" s="5"/>
      <c r="F571" s="5"/>
      <c r="G571" s="5"/>
    </row>
    <row r="572" spans="2:7" x14ac:dyDescent="0.2">
      <c r="B572" s="5"/>
      <c r="F572" s="5"/>
      <c r="G572" s="5"/>
    </row>
    <row r="573" spans="2:7" x14ac:dyDescent="0.2">
      <c r="B573" s="5"/>
      <c r="F573" s="5"/>
      <c r="G573" s="5"/>
    </row>
    <row r="574" spans="2:7" x14ac:dyDescent="0.2">
      <c r="B574" s="5"/>
      <c r="F574" s="5"/>
      <c r="G574" s="5"/>
    </row>
    <row r="575" spans="2:7" x14ac:dyDescent="0.2">
      <c r="B575" s="5"/>
      <c r="F575" s="5"/>
      <c r="G575" s="5"/>
    </row>
    <row r="576" spans="2:7" x14ac:dyDescent="0.2">
      <c r="B576" s="5"/>
      <c r="F576" s="5"/>
      <c r="G576" s="5"/>
    </row>
    <row r="577" spans="2:7" x14ac:dyDescent="0.2">
      <c r="B577" s="5"/>
      <c r="F577" s="5"/>
      <c r="G577" s="5"/>
    </row>
    <row r="578" spans="2:7" x14ac:dyDescent="0.2">
      <c r="B578" s="5"/>
      <c r="F578" s="5"/>
      <c r="G578" s="5"/>
    </row>
    <row r="579" spans="2:7" x14ac:dyDescent="0.2">
      <c r="B579" s="5"/>
      <c r="F579" s="5"/>
      <c r="G579" s="5"/>
    </row>
    <row r="580" spans="2:7" x14ac:dyDescent="0.2">
      <c r="B580" s="5"/>
      <c r="F580" s="5"/>
      <c r="G580" s="5"/>
    </row>
    <row r="581" spans="2:7" x14ac:dyDescent="0.2">
      <c r="B581" s="5"/>
      <c r="F581" s="5"/>
      <c r="G581" s="5"/>
    </row>
    <row r="582" spans="2:7" x14ac:dyDescent="0.2">
      <c r="B582" s="5"/>
      <c r="F582" s="5"/>
      <c r="G582" s="5"/>
    </row>
    <row r="583" spans="2:7" x14ac:dyDescent="0.2">
      <c r="B583" s="5"/>
      <c r="F583" s="5"/>
      <c r="G583" s="5"/>
    </row>
    <row r="584" spans="2:7" x14ac:dyDescent="0.2">
      <c r="B584" s="5"/>
      <c r="F584" s="5"/>
      <c r="G584" s="5"/>
    </row>
    <row r="585" spans="2:7" x14ac:dyDescent="0.2">
      <c r="B585" s="5"/>
      <c r="F585" s="5"/>
      <c r="G585" s="5"/>
    </row>
    <row r="586" spans="2:7" x14ac:dyDescent="0.2">
      <c r="B586" s="5"/>
      <c r="F586" s="5"/>
      <c r="G586" s="5"/>
    </row>
    <row r="587" spans="2:7" x14ac:dyDescent="0.2">
      <c r="B587" s="5"/>
      <c r="F587" s="5"/>
      <c r="G587" s="5"/>
    </row>
    <row r="588" spans="2:7" x14ac:dyDescent="0.2">
      <c r="B588" s="5"/>
      <c r="F588" s="5"/>
      <c r="G588" s="5"/>
    </row>
    <row r="589" spans="2:7" x14ac:dyDescent="0.2">
      <c r="B589" s="5"/>
      <c r="F589" s="5"/>
      <c r="G589" s="5"/>
    </row>
    <row r="590" spans="2:7" x14ac:dyDescent="0.2">
      <c r="B590" s="5"/>
      <c r="F590" s="5"/>
      <c r="G590" s="5"/>
    </row>
    <row r="591" spans="2:7" x14ac:dyDescent="0.2">
      <c r="B591" s="5"/>
      <c r="F591" s="5"/>
      <c r="G591" s="5"/>
    </row>
    <row r="592" spans="2:7" x14ac:dyDescent="0.2">
      <c r="B592" s="5"/>
      <c r="F592" s="5"/>
      <c r="G592" s="5"/>
    </row>
    <row r="593" spans="2:7" x14ac:dyDescent="0.2">
      <c r="B593" s="5"/>
      <c r="F593" s="5"/>
      <c r="G593" s="5"/>
    </row>
    <row r="594" spans="2:7" x14ac:dyDescent="0.2">
      <c r="B594" s="5"/>
      <c r="F594" s="5"/>
      <c r="G594" s="5"/>
    </row>
    <row r="595" spans="2:7" x14ac:dyDescent="0.2">
      <c r="B595" s="5"/>
      <c r="F595" s="5"/>
      <c r="G595" s="5"/>
    </row>
    <row r="596" spans="2:7" x14ac:dyDescent="0.2">
      <c r="B596" s="5"/>
      <c r="F596" s="5"/>
      <c r="G596" s="5"/>
    </row>
    <row r="597" spans="2:7" x14ac:dyDescent="0.2">
      <c r="B597" s="5"/>
      <c r="F597" s="5"/>
      <c r="G597" s="5"/>
    </row>
    <row r="598" spans="2:7" x14ac:dyDescent="0.2">
      <c r="B598" s="5"/>
      <c r="F598" s="5"/>
      <c r="G598" s="5"/>
    </row>
    <row r="599" spans="2:7" x14ac:dyDescent="0.2">
      <c r="B599" s="5"/>
      <c r="F599" s="5"/>
      <c r="G599" s="5"/>
    </row>
    <row r="600" spans="2:7" x14ac:dyDescent="0.2">
      <c r="B600" s="5"/>
      <c r="F600" s="5"/>
      <c r="G600" s="5"/>
    </row>
    <row r="601" spans="2:7" x14ac:dyDescent="0.2">
      <c r="B601" s="5"/>
      <c r="F601" s="5"/>
      <c r="G601" s="5"/>
    </row>
    <row r="602" spans="2:7" x14ac:dyDescent="0.2">
      <c r="B602" s="5"/>
      <c r="F602" s="5"/>
      <c r="G602" s="5"/>
    </row>
    <row r="603" spans="2:7" x14ac:dyDescent="0.2">
      <c r="B603" s="5"/>
      <c r="F603" s="5"/>
      <c r="G603" s="5"/>
    </row>
    <row r="604" spans="2:7" x14ac:dyDescent="0.2">
      <c r="B604" s="5"/>
      <c r="F604" s="5"/>
      <c r="G604" s="5"/>
    </row>
    <row r="605" spans="2:7" x14ac:dyDescent="0.2">
      <c r="B605" s="5"/>
      <c r="F605" s="5"/>
      <c r="G605" s="5"/>
    </row>
    <row r="606" spans="2:7" x14ac:dyDescent="0.2">
      <c r="B606" s="5"/>
      <c r="F606" s="5"/>
      <c r="G606" s="5"/>
    </row>
    <row r="607" spans="2:7" x14ac:dyDescent="0.2">
      <c r="B607" s="5"/>
      <c r="F607" s="5"/>
      <c r="G607" s="5"/>
    </row>
    <row r="608" spans="2:7" x14ac:dyDescent="0.2">
      <c r="B608" s="5"/>
      <c r="F608" s="5"/>
      <c r="G608" s="5"/>
    </row>
    <row r="609" spans="2:7" x14ac:dyDescent="0.2">
      <c r="B609" s="5"/>
      <c r="F609" s="5"/>
      <c r="G609" s="5"/>
    </row>
    <row r="610" spans="2:7" x14ac:dyDescent="0.2">
      <c r="B610" s="5"/>
      <c r="F610" s="5"/>
      <c r="G610" s="5"/>
    </row>
    <row r="611" spans="2:7" x14ac:dyDescent="0.2">
      <c r="B611" s="5"/>
      <c r="F611" s="5"/>
      <c r="G611" s="5"/>
    </row>
    <row r="612" spans="2:7" x14ac:dyDescent="0.2">
      <c r="B612" s="5"/>
      <c r="F612" s="5"/>
      <c r="G612" s="5"/>
    </row>
    <row r="613" spans="2:7" x14ac:dyDescent="0.2">
      <c r="B613" s="5"/>
      <c r="F613" s="5"/>
      <c r="G613" s="5"/>
    </row>
    <row r="614" spans="2:7" x14ac:dyDescent="0.2">
      <c r="B614" s="5"/>
      <c r="F614" s="5"/>
      <c r="G614" s="5"/>
    </row>
    <row r="615" spans="2:7" x14ac:dyDescent="0.2">
      <c r="B615" s="5"/>
      <c r="F615" s="5"/>
      <c r="G615" s="5"/>
    </row>
    <row r="616" spans="2:7" x14ac:dyDescent="0.2">
      <c r="B616" s="5"/>
      <c r="F616" s="5"/>
      <c r="G616" s="5"/>
    </row>
    <row r="617" spans="2:7" x14ac:dyDescent="0.2">
      <c r="B617" s="5"/>
      <c r="F617" s="5"/>
      <c r="G617" s="5"/>
    </row>
    <row r="618" spans="2:7" x14ac:dyDescent="0.2">
      <c r="B618" s="5"/>
      <c r="F618" s="5"/>
      <c r="G618" s="5"/>
    </row>
    <row r="619" spans="2:7" x14ac:dyDescent="0.2">
      <c r="B619" s="5"/>
      <c r="F619" s="5"/>
      <c r="G619" s="5"/>
    </row>
    <row r="620" spans="2:7" x14ac:dyDescent="0.2">
      <c r="B620" s="5"/>
      <c r="F620" s="5"/>
      <c r="G620" s="5"/>
    </row>
    <row r="621" spans="2:7" x14ac:dyDescent="0.2">
      <c r="B621" s="5"/>
      <c r="F621" s="5"/>
      <c r="G621" s="5"/>
    </row>
    <row r="622" spans="2:7" x14ac:dyDescent="0.2">
      <c r="B622" s="5"/>
      <c r="F622" s="5"/>
      <c r="G622" s="5"/>
    </row>
    <row r="623" spans="2:7" x14ac:dyDescent="0.2">
      <c r="B623" s="5"/>
      <c r="F623" s="5"/>
      <c r="G623" s="5"/>
    </row>
    <row r="624" spans="2:7" x14ac:dyDescent="0.2">
      <c r="B624" s="5"/>
      <c r="F624" s="5"/>
      <c r="G624" s="5"/>
    </row>
    <row r="625" spans="2:7" x14ac:dyDescent="0.2">
      <c r="B625" s="5"/>
      <c r="F625" s="5"/>
      <c r="G625" s="5"/>
    </row>
    <row r="626" spans="2:7" x14ac:dyDescent="0.2">
      <c r="B626" s="5"/>
      <c r="F626" s="5"/>
      <c r="G626" s="5"/>
    </row>
    <row r="627" spans="2:7" x14ac:dyDescent="0.2">
      <c r="B627" s="5"/>
      <c r="F627" s="5"/>
      <c r="G627" s="5"/>
    </row>
    <row r="628" spans="2:7" x14ac:dyDescent="0.2">
      <c r="B628" s="5"/>
      <c r="F628" s="5"/>
      <c r="G628" s="5"/>
    </row>
    <row r="629" spans="2:7" x14ac:dyDescent="0.2">
      <c r="B629" s="5"/>
      <c r="F629" s="5"/>
      <c r="G629" s="5"/>
    </row>
    <row r="630" spans="2:7" x14ac:dyDescent="0.2">
      <c r="B630" s="5"/>
      <c r="F630" s="5"/>
      <c r="G630" s="5"/>
    </row>
    <row r="631" spans="2:7" x14ac:dyDescent="0.2">
      <c r="B631" s="5"/>
      <c r="F631" s="5"/>
      <c r="G631" s="5"/>
    </row>
    <row r="632" spans="2:7" x14ac:dyDescent="0.2">
      <c r="B632" s="5"/>
      <c r="F632" s="5"/>
      <c r="G632" s="5"/>
    </row>
    <row r="633" spans="2:7" x14ac:dyDescent="0.2">
      <c r="B633" s="5"/>
      <c r="F633" s="5"/>
      <c r="G633" s="5"/>
    </row>
    <row r="634" spans="2:7" x14ac:dyDescent="0.2">
      <c r="B634" s="5"/>
      <c r="F634" s="5"/>
      <c r="G634" s="5"/>
    </row>
    <row r="635" spans="2:7" x14ac:dyDescent="0.2">
      <c r="B635" s="5"/>
      <c r="F635" s="5"/>
      <c r="G635" s="5"/>
    </row>
    <row r="636" spans="2:7" x14ac:dyDescent="0.2">
      <c r="B636" s="5"/>
      <c r="F636" s="5"/>
      <c r="G636" s="5"/>
    </row>
    <row r="637" spans="2:7" x14ac:dyDescent="0.2">
      <c r="B637" s="5"/>
      <c r="F637" s="5"/>
      <c r="G637" s="5"/>
    </row>
    <row r="638" spans="2:7" x14ac:dyDescent="0.2">
      <c r="B638" s="5"/>
      <c r="F638" s="5"/>
      <c r="G638" s="5"/>
    </row>
    <row r="639" spans="2:7" x14ac:dyDescent="0.2">
      <c r="B639" s="5"/>
      <c r="F639" s="5"/>
      <c r="G639" s="5"/>
    </row>
    <row r="640" spans="2:7" x14ac:dyDescent="0.2">
      <c r="B640" s="5"/>
      <c r="F640" s="5"/>
      <c r="G640" s="5"/>
    </row>
    <row r="641" spans="2:7" x14ac:dyDescent="0.2">
      <c r="B641" s="5"/>
      <c r="F641" s="5"/>
      <c r="G641" s="5"/>
    </row>
    <row r="642" spans="2:7" x14ac:dyDescent="0.2">
      <c r="B642" s="5"/>
      <c r="F642" s="5"/>
      <c r="G642" s="5"/>
    </row>
    <row r="643" spans="2:7" x14ac:dyDescent="0.2">
      <c r="B643" s="5"/>
      <c r="F643" s="5"/>
      <c r="G643" s="5"/>
    </row>
    <row r="644" spans="2:7" x14ac:dyDescent="0.2">
      <c r="B644" s="5"/>
      <c r="F644" s="5"/>
      <c r="G644" s="5"/>
    </row>
    <row r="645" spans="2:7" x14ac:dyDescent="0.2">
      <c r="B645" s="5"/>
      <c r="F645" s="5"/>
      <c r="G645" s="5"/>
    </row>
    <row r="646" spans="2:7" x14ac:dyDescent="0.2">
      <c r="B646" s="5"/>
      <c r="F646" s="5"/>
      <c r="G646" s="5"/>
    </row>
    <row r="647" spans="2:7" x14ac:dyDescent="0.2">
      <c r="B647" s="5"/>
      <c r="F647" s="5"/>
      <c r="G647" s="5"/>
    </row>
    <row r="648" spans="2:7" x14ac:dyDescent="0.2">
      <c r="B648" s="5"/>
      <c r="F648" s="5"/>
      <c r="G648" s="5"/>
    </row>
    <row r="649" spans="2:7" x14ac:dyDescent="0.2">
      <c r="B649" s="5"/>
      <c r="F649" s="5"/>
      <c r="G649" s="5"/>
    </row>
    <row r="650" spans="2:7" x14ac:dyDescent="0.2">
      <c r="B650" s="5"/>
      <c r="F650" s="5"/>
      <c r="G650" s="5"/>
    </row>
    <row r="651" spans="2:7" x14ac:dyDescent="0.2">
      <c r="B651" s="5"/>
      <c r="F651" s="5"/>
      <c r="G651" s="5"/>
    </row>
    <row r="652" spans="2:7" x14ac:dyDescent="0.2">
      <c r="B652" s="5"/>
      <c r="F652" s="5"/>
      <c r="G652" s="5"/>
    </row>
    <row r="653" spans="2:7" x14ac:dyDescent="0.2">
      <c r="B653" s="5"/>
      <c r="F653" s="5"/>
      <c r="G653" s="5"/>
    </row>
    <row r="654" spans="2:7" x14ac:dyDescent="0.2">
      <c r="B654" s="5"/>
      <c r="F654" s="5"/>
      <c r="G654" s="5"/>
    </row>
    <row r="655" spans="2:7" x14ac:dyDescent="0.2">
      <c r="B655" s="5"/>
      <c r="F655" s="5"/>
      <c r="G655" s="5"/>
    </row>
    <row r="656" spans="2:7" x14ac:dyDescent="0.2">
      <c r="B656" s="5"/>
      <c r="F656" s="5"/>
      <c r="G656" s="5"/>
    </row>
    <row r="657" spans="2:7" x14ac:dyDescent="0.2">
      <c r="B657" s="5"/>
      <c r="F657" s="5"/>
      <c r="G657" s="5"/>
    </row>
    <row r="658" spans="2:7" x14ac:dyDescent="0.2">
      <c r="B658" s="5"/>
      <c r="F658" s="5"/>
      <c r="G658" s="5"/>
    </row>
    <row r="659" spans="2:7" x14ac:dyDescent="0.2">
      <c r="B659" s="5"/>
      <c r="F659" s="5"/>
      <c r="G659" s="5"/>
    </row>
    <row r="660" spans="2:7" x14ac:dyDescent="0.2">
      <c r="B660" s="5"/>
      <c r="F660" s="5"/>
      <c r="G660" s="5"/>
    </row>
    <row r="661" spans="2:7" x14ac:dyDescent="0.2">
      <c r="B661" s="5"/>
      <c r="F661" s="5"/>
      <c r="G661" s="5"/>
    </row>
    <row r="662" spans="2:7" x14ac:dyDescent="0.2">
      <c r="B662" s="5"/>
      <c r="F662" s="5"/>
      <c r="G662" s="5"/>
    </row>
    <row r="663" spans="2:7" x14ac:dyDescent="0.2">
      <c r="B663" s="5"/>
      <c r="F663" s="5"/>
      <c r="G663" s="5"/>
    </row>
    <row r="664" spans="2:7" x14ac:dyDescent="0.2">
      <c r="B664" s="5"/>
      <c r="F664" s="5"/>
      <c r="G664" s="5"/>
    </row>
    <row r="665" spans="2:7" x14ac:dyDescent="0.2">
      <c r="B665" s="5"/>
      <c r="F665" s="5"/>
      <c r="G665" s="5"/>
    </row>
    <row r="666" spans="2:7" x14ac:dyDescent="0.2">
      <c r="B666" s="5"/>
      <c r="F666" s="5"/>
      <c r="G666" s="5"/>
    </row>
    <row r="667" spans="2:7" x14ac:dyDescent="0.2">
      <c r="B667" s="5"/>
      <c r="F667" s="5"/>
      <c r="G667" s="5"/>
    </row>
    <row r="668" spans="2:7" x14ac:dyDescent="0.2">
      <c r="B668" s="5"/>
      <c r="F668" s="5"/>
      <c r="G668" s="5"/>
    </row>
    <row r="669" spans="2:7" x14ac:dyDescent="0.2">
      <c r="B669" s="5"/>
      <c r="F669" s="5"/>
      <c r="G669" s="5"/>
    </row>
    <row r="670" spans="2:7" x14ac:dyDescent="0.2">
      <c r="B670" s="5"/>
      <c r="F670" s="5"/>
      <c r="G670" s="5"/>
    </row>
    <row r="671" spans="2:7" x14ac:dyDescent="0.2">
      <c r="B671" s="5"/>
      <c r="F671" s="5"/>
      <c r="G671" s="5"/>
    </row>
    <row r="672" spans="2:7" x14ac:dyDescent="0.2">
      <c r="B672" s="5"/>
      <c r="F672" s="5"/>
      <c r="G672" s="5"/>
    </row>
    <row r="673" spans="2:7" x14ac:dyDescent="0.2">
      <c r="B673" s="5"/>
      <c r="F673" s="5"/>
      <c r="G673" s="5"/>
    </row>
    <row r="674" spans="2:7" x14ac:dyDescent="0.2">
      <c r="B674" s="5"/>
      <c r="F674" s="5"/>
      <c r="G674" s="5"/>
    </row>
    <row r="675" spans="2:7" x14ac:dyDescent="0.2">
      <c r="B675" s="5"/>
      <c r="F675" s="5"/>
      <c r="G675" s="5"/>
    </row>
    <row r="676" spans="2:7" x14ac:dyDescent="0.2">
      <c r="B676" s="5"/>
      <c r="F676" s="5"/>
      <c r="G676" s="5"/>
    </row>
    <row r="677" spans="2:7" x14ac:dyDescent="0.2">
      <c r="B677" s="5"/>
      <c r="F677" s="5"/>
      <c r="G677" s="5"/>
    </row>
    <row r="678" spans="2:7" x14ac:dyDescent="0.2">
      <c r="B678" s="5"/>
      <c r="F678" s="5"/>
      <c r="G678" s="5"/>
    </row>
    <row r="679" spans="2:7" x14ac:dyDescent="0.2">
      <c r="B679" s="5"/>
      <c r="F679" s="5"/>
      <c r="G679" s="5"/>
    </row>
    <row r="680" spans="2:7" x14ac:dyDescent="0.2">
      <c r="B680" s="5"/>
      <c r="F680" s="5"/>
      <c r="G680" s="5"/>
    </row>
    <row r="681" spans="2:7" x14ac:dyDescent="0.2">
      <c r="B681" s="5"/>
      <c r="F681" s="5"/>
      <c r="G681" s="5"/>
    </row>
    <row r="682" spans="2:7" x14ac:dyDescent="0.2">
      <c r="B682" s="5"/>
      <c r="F682" s="5"/>
      <c r="G682" s="5"/>
    </row>
    <row r="683" spans="2:7" x14ac:dyDescent="0.2">
      <c r="B683" s="5"/>
      <c r="F683" s="5"/>
      <c r="G683" s="5"/>
    </row>
    <row r="684" spans="2:7" x14ac:dyDescent="0.2">
      <c r="B684" s="5"/>
      <c r="F684" s="5"/>
      <c r="G684" s="5"/>
    </row>
    <row r="685" spans="2:7" x14ac:dyDescent="0.2">
      <c r="B685" s="5"/>
      <c r="F685" s="5"/>
      <c r="G685" s="5"/>
    </row>
    <row r="686" spans="2:7" x14ac:dyDescent="0.2">
      <c r="B686" s="5"/>
      <c r="F686" s="5"/>
      <c r="G686" s="5"/>
    </row>
    <row r="687" spans="2:7" x14ac:dyDescent="0.2">
      <c r="B687" s="5"/>
      <c r="F687" s="5"/>
      <c r="G687" s="5"/>
    </row>
    <row r="688" spans="2:7" x14ac:dyDescent="0.2">
      <c r="B688" s="5"/>
      <c r="F688" s="5"/>
      <c r="G688" s="5"/>
    </row>
    <row r="689" spans="2:7" x14ac:dyDescent="0.2">
      <c r="B689" s="5"/>
      <c r="F689" s="5"/>
      <c r="G689" s="5"/>
    </row>
    <row r="690" spans="2:7" x14ac:dyDescent="0.2">
      <c r="B690" s="5"/>
      <c r="F690" s="5"/>
      <c r="G690" s="5"/>
    </row>
    <row r="691" spans="2:7" x14ac:dyDescent="0.2">
      <c r="B691" s="5"/>
      <c r="F691" s="5"/>
      <c r="G691" s="5"/>
    </row>
    <row r="692" spans="2:7" x14ac:dyDescent="0.2">
      <c r="B692" s="5"/>
      <c r="F692" s="5"/>
      <c r="G692" s="5"/>
    </row>
    <row r="693" spans="2:7" x14ac:dyDescent="0.2">
      <c r="B693" s="5"/>
      <c r="F693" s="5"/>
      <c r="G693" s="5"/>
    </row>
    <row r="694" spans="2:7" x14ac:dyDescent="0.2">
      <c r="B694" s="5"/>
      <c r="F694" s="5"/>
      <c r="G694" s="5"/>
    </row>
    <row r="695" spans="2:7" x14ac:dyDescent="0.2">
      <c r="B695" s="5"/>
      <c r="F695" s="5"/>
      <c r="G695" s="5"/>
    </row>
    <row r="696" spans="2:7" x14ac:dyDescent="0.2">
      <c r="B696" s="5"/>
      <c r="F696" s="5"/>
      <c r="G696" s="5"/>
    </row>
    <row r="697" spans="2:7" x14ac:dyDescent="0.2">
      <c r="B697" s="5"/>
      <c r="F697" s="5"/>
      <c r="G697" s="5"/>
    </row>
    <row r="698" spans="2:7" x14ac:dyDescent="0.2">
      <c r="B698" s="5"/>
      <c r="F698" s="5"/>
      <c r="G698" s="5"/>
    </row>
    <row r="699" spans="2:7" x14ac:dyDescent="0.2">
      <c r="B699" s="5"/>
      <c r="F699" s="5"/>
      <c r="G699" s="5"/>
    </row>
    <row r="700" spans="2:7" x14ac:dyDescent="0.2">
      <c r="B700" s="5"/>
      <c r="F700" s="5"/>
      <c r="G700" s="5"/>
    </row>
    <row r="701" spans="2:7" x14ac:dyDescent="0.2">
      <c r="B701" s="5"/>
      <c r="F701" s="5"/>
      <c r="G701" s="5"/>
    </row>
    <row r="702" spans="2:7" x14ac:dyDescent="0.2">
      <c r="B702" s="5"/>
      <c r="F702" s="5"/>
      <c r="G702" s="5"/>
    </row>
    <row r="703" spans="2:7" x14ac:dyDescent="0.2">
      <c r="B703" s="5"/>
      <c r="F703" s="5"/>
      <c r="G703" s="5"/>
    </row>
    <row r="704" spans="2:7" x14ac:dyDescent="0.2">
      <c r="B704" s="5"/>
      <c r="F704" s="5"/>
      <c r="G704" s="5"/>
    </row>
    <row r="705" spans="2:7" x14ac:dyDescent="0.2">
      <c r="B705" s="5"/>
      <c r="F705" s="5"/>
      <c r="G705" s="5"/>
    </row>
    <row r="706" spans="2:7" x14ac:dyDescent="0.2">
      <c r="B706" s="5"/>
      <c r="F706" s="5"/>
      <c r="G706" s="5"/>
    </row>
    <row r="707" spans="2:7" x14ac:dyDescent="0.2">
      <c r="B707" s="5"/>
      <c r="F707" s="5"/>
      <c r="G707" s="5"/>
    </row>
    <row r="708" spans="2:7" x14ac:dyDescent="0.2">
      <c r="B708" s="5"/>
      <c r="F708" s="5"/>
      <c r="G708" s="5"/>
    </row>
    <row r="709" spans="2:7" x14ac:dyDescent="0.2">
      <c r="B709" s="5"/>
      <c r="F709" s="5"/>
      <c r="G709" s="5"/>
    </row>
    <row r="710" spans="2:7" x14ac:dyDescent="0.2">
      <c r="B710" s="5"/>
      <c r="F710" s="5"/>
      <c r="G710" s="5"/>
    </row>
    <row r="711" spans="2:7" x14ac:dyDescent="0.2">
      <c r="B711" s="5"/>
      <c r="F711" s="5"/>
      <c r="G711" s="5"/>
    </row>
    <row r="712" spans="2:7" x14ac:dyDescent="0.2">
      <c r="B712" s="5"/>
      <c r="F712" s="5"/>
      <c r="G712" s="5"/>
    </row>
    <row r="713" spans="2:7" x14ac:dyDescent="0.2">
      <c r="B713" s="5"/>
      <c r="F713" s="5"/>
      <c r="G713" s="5"/>
    </row>
    <row r="714" spans="2:7" x14ac:dyDescent="0.2">
      <c r="B714" s="5"/>
      <c r="F714" s="5"/>
      <c r="G714" s="5"/>
    </row>
    <row r="715" spans="2:7" x14ac:dyDescent="0.2">
      <c r="B715" s="5"/>
      <c r="F715" s="5"/>
      <c r="G715" s="5"/>
    </row>
    <row r="716" spans="2:7" x14ac:dyDescent="0.2">
      <c r="B716" s="5"/>
      <c r="F716" s="5"/>
      <c r="G716" s="5"/>
    </row>
    <row r="717" spans="2:7" x14ac:dyDescent="0.2">
      <c r="B717" s="5"/>
      <c r="F717" s="5"/>
      <c r="G717" s="5"/>
    </row>
    <row r="718" spans="2:7" x14ac:dyDescent="0.2">
      <c r="B718" s="5"/>
      <c r="F718" s="5"/>
      <c r="G718" s="5"/>
    </row>
    <row r="719" spans="2:7" x14ac:dyDescent="0.2">
      <c r="B719" s="5"/>
      <c r="F719" s="5"/>
      <c r="G719" s="5"/>
    </row>
    <row r="720" spans="2:7" x14ac:dyDescent="0.2">
      <c r="B720" s="5"/>
      <c r="F720" s="5"/>
      <c r="G720" s="5"/>
    </row>
    <row r="721" spans="2:7" x14ac:dyDescent="0.2">
      <c r="B721" s="5"/>
      <c r="F721" s="5"/>
      <c r="G721" s="5"/>
    </row>
    <row r="722" spans="2:7" x14ac:dyDescent="0.2">
      <c r="B722" s="5"/>
      <c r="F722" s="5"/>
      <c r="G722" s="5"/>
    </row>
    <row r="723" spans="2:7" x14ac:dyDescent="0.2">
      <c r="B723" s="5"/>
      <c r="F723" s="5"/>
      <c r="G723" s="5"/>
    </row>
    <row r="724" spans="2:7" x14ac:dyDescent="0.2">
      <c r="B724" s="5"/>
      <c r="F724" s="5"/>
      <c r="G724" s="5"/>
    </row>
    <row r="725" spans="2:7" x14ac:dyDescent="0.2">
      <c r="B725" s="5"/>
      <c r="F725" s="5"/>
      <c r="G725" s="5"/>
    </row>
    <row r="726" spans="2:7" x14ac:dyDescent="0.2">
      <c r="B726" s="5"/>
      <c r="F726" s="5"/>
      <c r="G726" s="5"/>
    </row>
    <row r="727" spans="2:7" x14ac:dyDescent="0.2">
      <c r="B727" s="5"/>
      <c r="F727" s="5"/>
      <c r="G727" s="5"/>
    </row>
    <row r="728" spans="2:7" x14ac:dyDescent="0.2">
      <c r="B728" s="5"/>
      <c r="F728" s="5"/>
      <c r="G728" s="5"/>
    </row>
    <row r="729" spans="2:7" x14ac:dyDescent="0.2">
      <c r="B729" s="5"/>
      <c r="F729" s="5"/>
      <c r="G729" s="5"/>
    </row>
    <row r="730" spans="2:7" x14ac:dyDescent="0.2">
      <c r="B730" s="5"/>
      <c r="F730" s="5"/>
      <c r="G730" s="5"/>
    </row>
    <row r="731" spans="2:7" x14ac:dyDescent="0.2">
      <c r="B731" s="5"/>
      <c r="F731" s="5"/>
      <c r="G731" s="5"/>
    </row>
    <row r="732" spans="2:7" x14ac:dyDescent="0.2">
      <c r="B732" s="5"/>
      <c r="F732" s="5"/>
      <c r="G732" s="5"/>
    </row>
    <row r="733" spans="2:7" x14ac:dyDescent="0.2">
      <c r="B733" s="5"/>
      <c r="F733" s="5"/>
      <c r="G733" s="5"/>
    </row>
    <row r="734" spans="2:7" x14ac:dyDescent="0.2">
      <c r="B734" s="5"/>
      <c r="F734" s="5"/>
      <c r="G734" s="5"/>
    </row>
    <row r="735" spans="2:7" x14ac:dyDescent="0.2">
      <c r="B735" s="5"/>
      <c r="F735" s="5"/>
      <c r="G735" s="5"/>
    </row>
    <row r="736" spans="2:7" x14ac:dyDescent="0.2">
      <c r="B736" s="5"/>
      <c r="F736" s="5"/>
      <c r="G736" s="5"/>
    </row>
    <row r="737" spans="2:7" x14ac:dyDescent="0.2">
      <c r="B737" s="5"/>
      <c r="F737" s="5"/>
      <c r="G737" s="5"/>
    </row>
    <row r="738" spans="2:7" x14ac:dyDescent="0.2">
      <c r="B738" s="5"/>
      <c r="F738" s="5"/>
      <c r="G738" s="5"/>
    </row>
    <row r="739" spans="2:7" x14ac:dyDescent="0.2">
      <c r="B739" s="5"/>
      <c r="F739" s="5"/>
      <c r="G739" s="5"/>
    </row>
    <row r="740" spans="2:7" x14ac:dyDescent="0.2">
      <c r="B740" s="5"/>
      <c r="F740" s="5"/>
      <c r="G740" s="5"/>
    </row>
    <row r="741" spans="2:7" x14ac:dyDescent="0.2">
      <c r="B741" s="5"/>
      <c r="F741" s="5"/>
      <c r="G741" s="5"/>
    </row>
    <row r="742" spans="2:7" x14ac:dyDescent="0.2">
      <c r="B742" s="5"/>
      <c r="F742" s="5"/>
      <c r="G742" s="5"/>
    </row>
    <row r="743" spans="2:7" x14ac:dyDescent="0.2">
      <c r="B743" s="5"/>
      <c r="F743" s="5"/>
      <c r="G743" s="5"/>
    </row>
    <row r="744" spans="2:7" x14ac:dyDescent="0.2">
      <c r="B744" s="5"/>
      <c r="F744" s="5"/>
      <c r="G744" s="5"/>
    </row>
    <row r="745" spans="2:7" x14ac:dyDescent="0.2">
      <c r="B745" s="5"/>
      <c r="F745" s="5"/>
      <c r="G745" s="5"/>
    </row>
    <row r="746" spans="2:7" x14ac:dyDescent="0.2">
      <c r="B746" s="5"/>
      <c r="F746" s="5"/>
      <c r="G746" s="5"/>
    </row>
    <row r="747" spans="2:7" x14ac:dyDescent="0.2">
      <c r="B747" s="5"/>
      <c r="F747" s="5"/>
      <c r="G747" s="5"/>
    </row>
    <row r="748" spans="2:7" x14ac:dyDescent="0.2">
      <c r="B748" s="5"/>
      <c r="F748" s="5"/>
      <c r="G748" s="5"/>
    </row>
    <row r="749" spans="2:7" x14ac:dyDescent="0.2">
      <c r="B749" s="5"/>
      <c r="F749" s="5"/>
      <c r="G749" s="5"/>
    </row>
    <row r="750" spans="2:7" x14ac:dyDescent="0.2">
      <c r="B750" s="5"/>
      <c r="F750" s="5"/>
      <c r="G750" s="5"/>
    </row>
    <row r="751" spans="2:7" x14ac:dyDescent="0.2">
      <c r="B751" s="5"/>
      <c r="F751" s="5"/>
      <c r="G751" s="5"/>
    </row>
    <row r="752" spans="2:7" x14ac:dyDescent="0.2">
      <c r="B752" s="5"/>
      <c r="F752" s="5"/>
      <c r="G752" s="5"/>
    </row>
    <row r="753" spans="2:7" x14ac:dyDescent="0.2">
      <c r="B753" s="5"/>
      <c r="F753" s="5"/>
      <c r="G753" s="5"/>
    </row>
    <row r="754" spans="2:7" x14ac:dyDescent="0.2">
      <c r="B754" s="5"/>
      <c r="F754" s="5"/>
      <c r="G754" s="5"/>
    </row>
    <row r="755" spans="2:7" x14ac:dyDescent="0.2">
      <c r="B755" s="5"/>
      <c r="F755" s="5"/>
      <c r="G755" s="5"/>
    </row>
    <row r="756" spans="2:7" x14ac:dyDescent="0.2">
      <c r="B756" s="5"/>
      <c r="F756" s="5"/>
      <c r="G756" s="5"/>
    </row>
    <row r="757" spans="2:7" x14ac:dyDescent="0.2">
      <c r="B757" s="5"/>
      <c r="F757" s="5"/>
      <c r="G757" s="5"/>
    </row>
    <row r="758" spans="2:7" x14ac:dyDescent="0.2">
      <c r="B758" s="5"/>
      <c r="F758" s="5"/>
      <c r="G758" s="5"/>
    </row>
    <row r="759" spans="2:7" x14ac:dyDescent="0.2">
      <c r="B759" s="5"/>
      <c r="F759" s="5"/>
      <c r="G759" s="5"/>
    </row>
    <row r="760" spans="2:7" x14ac:dyDescent="0.2">
      <c r="B760" s="5"/>
      <c r="F760" s="5"/>
      <c r="G760" s="5"/>
    </row>
    <row r="761" spans="2:7" x14ac:dyDescent="0.2">
      <c r="B761" s="5"/>
      <c r="F761" s="5"/>
      <c r="G761" s="5"/>
    </row>
    <row r="762" spans="2:7" x14ac:dyDescent="0.2">
      <c r="B762" s="5"/>
      <c r="F762" s="5"/>
      <c r="G762" s="5"/>
    </row>
    <row r="763" spans="2:7" x14ac:dyDescent="0.2">
      <c r="B763" s="5"/>
      <c r="F763" s="5"/>
      <c r="G763" s="5"/>
    </row>
    <row r="764" spans="2:7" x14ac:dyDescent="0.2">
      <c r="B764" s="5"/>
      <c r="F764" s="5"/>
      <c r="G764" s="5"/>
    </row>
    <row r="765" spans="2:7" x14ac:dyDescent="0.2">
      <c r="B765" s="5"/>
      <c r="F765" s="5"/>
      <c r="G765" s="5"/>
    </row>
    <row r="766" spans="2:7" x14ac:dyDescent="0.2">
      <c r="B766" s="5"/>
      <c r="F766" s="5"/>
      <c r="G766" s="5"/>
    </row>
    <row r="767" spans="2:7" x14ac:dyDescent="0.2">
      <c r="B767" s="5"/>
      <c r="F767" s="5"/>
      <c r="G767" s="5"/>
    </row>
    <row r="768" spans="2:7" x14ac:dyDescent="0.2">
      <c r="B768" s="5"/>
      <c r="F768" s="5"/>
      <c r="G768" s="5"/>
    </row>
    <row r="769" spans="2:7" x14ac:dyDescent="0.2">
      <c r="B769" s="5"/>
      <c r="F769" s="5"/>
      <c r="G769" s="5"/>
    </row>
    <row r="770" spans="2:7" x14ac:dyDescent="0.2">
      <c r="B770" s="5"/>
      <c r="F770" s="5"/>
      <c r="G770" s="5"/>
    </row>
    <row r="771" spans="2:7" x14ac:dyDescent="0.2">
      <c r="B771" s="5"/>
      <c r="F771" s="5"/>
      <c r="G771" s="5"/>
    </row>
    <row r="772" spans="2:7" x14ac:dyDescent="0.2">
      <c r="B772" s="5"/>
      <c r="F772" s="5"/>
      <c r="G772" s="5"/>
    </row>
    <row r="773" spans="2:7" x14ac:dyDescent="0.2">
      <c r="B773" s="5"/>
      <c r="F773" s="5"/>
      <c r="G773" s="5"/>
    </row>
    <row r="774" spans="2:7" x14ac:dyDescent="0.2">
      <c r="B774" s="5"/>
      <c r="F774" s="5"/>
      <c r="G774" s="5"/>
    </row>
    <row r="775" spans="2:7" x14ac:dyDescent="0.2">
      <c r="B775" s="5"/>
      <c r="F775" s="5"/>
      <c r="G775" s="5"/>
    </row>
    <row r="776" spans="2:7" x14ac:dyDescent="0.2">
      <c r="B776" s="5"/>
      <c r="F776" s="5"/>
      <c r="G776" s="5"/>
    </row>
    <row r="777" spans="2:7" x14ac:dyDescent="0.2">
      <c r="B777" s="5"/>
      <c r="F777" s="5"/>
      <c r="G777" s="5"/>
    </row>
    <row r="778" spans="2:7" x14ac:dyDescent="0.2">
      <c r="B778" s="5"/>
      <c r="F778" s="5"/>
      <c r="G778" s="5"/>
    </row>
    <row r="779" spans="2:7" x14ac:dyDescent="0.2">
      <c r="B779" s="5"/>
      <c r="F779" s="5"/>
      <c r="G779" s="5"/>
    </row>
    <row r="780" spans="2:7" x14ac:dyDescent="0.2">
      <c r="B780" s="5"/>
      <c r="F780" s="5"/>
      <c r="G780" s="5"/>
    </row>
    <row r="781" spans="2:7" x14ac:dyDescent="0.2">
      <c r="B781" s="5"/>
      <c r="F781" s="5"/>
      <c r="G781" s="5"/>
    </row>
    <row r="782" spans="2:7" x14ac:dyDescent="0.2">
      <c r="B782" s="5"/>
      <c r="F782" s="5"/>
      <c r="G782" s="5"/>
    </row>
    <row r="783" spans="2:7" x14ac:dyDescent="0.2">
      <c r="B783" s="5"/>
      <c r="F783" s="5"/>
      <c r="G783" s="5"/>
    </row>
    <row r="784" spans="2:7" x14ac:dyDescent="0.2">
      <c r="B784" s="5"/>
      <c r="F784" s="5"/>
      <c r="G784" s="5"/>
    </row>
    <row r="785" spans="2:7" x14ac:dyDescent="0.2">
      <c r="B785" s="5"/>
      <c r="F785" s="5"/>
      <c r="G785" s="5"/>
    </row>
    <row r="786" spans="2:7" x14ac:dyDescent="0.2">
      <c r="B786" s="5"/>
      <c r="F786" s="5"/>
      <c r="G786" s="5"/>
    </row>
    <row r="787" spans="2:7" x14ac:dyDescent="0.2">
      <c r="B787" s="5"/>
      <c r="F787" s="5"/>
      <c r="G787" s="5"/>
    </row>
    <row r="788" spans="2:7" x14ac:dyDescent="0.2">
      <c r="B788" s="5"/>
      <c r="F788" s="5"/>
      <c r="G788" s="5"/>
    </row>
    <row r="789" spans="2:7" x14ac:dyDescent="0.2">
      <c r="B789" s="5"/>
      <c r="F789" s="5"/>
      <c r="G789" s="5"/>
    </row>
    <row r="790" spans="2:7" x14ac:dyDescent="0.2">
      <c r="B790" s="5"/>
      <c r="F790" s="5"/>
      <c r="G790" s="5"/>
    </row>
    <row r="791" spans="2:7" x14ac:dyDescent="0.2">
      <c r="B791" s="5"/>
      <c r="F791" s="5"/>
      <c r="G791" s="5"/>
    </row>
    <row r="792" spans="2:7" x14ac:dyDescent="0.2">
      <c r="B792" s="5"/>
      <c r="F792" s="5"/>
      <c r="G792" s="5"/>
    </row>
    <row r="793" spans="2:7" x14ac:dyDescent="0.2">
      <c r="B793" s="5"/>
      <c r="F793" s="5"/>
      <c r="G793" s="5"/>
    </row>
    <row r="794" spans="2:7" x14ac:dyDescent="0.2">
      <c r="B794" s="5"/>
      <c r="F794" s="5"/>
      <c r="G794" s="5"/>
    </row>
    <row r="795" spans="2:7" x14ac:dyDescent="0.2">
      <c r="B795" s="5"/>
      <c r="F795" s="5"/>
      <c r="G795" s="5"/>
    </row>
    <row r="796" spans="2:7" x14ac:dyDescent="0.2">
      <c r="B796" s="5"/>
      <c r="F796" s="5"/>
      <c r="G796" s="5"/>
    </row>
    <row r="797" spans="2:7" x14ac:dyDescent="0.2">
      <c r="B797" s="5"/>
      <c r="F797" s="5"/>
      <c r="G797" s="5"/>
    </row>
    <row r="798" spans="2:7" x14ac:dyDescent="0.2">
      <c r="B798" s="5"/>
      <c r="F798" s="5"/>
      <c r="G798" s="5"/>
    </row>
    <row r="799" spans="2:7" x14ac:dyDescent="0.2">
      <c r="B799" s="5"/>
      <c r="F799" s="5"/>
      <c r="G799" s="5"/>
    </row>
    <row r="800" spans="2:7" x14ac:dyDescent="0.2">
      <c r="B800" s="5"/>
      <c r="F800" s="5"/>
      <c r="G800" s="5"/>
    </row>
    <row r="801" spans="2:7" x14ac:dyDescent="0.2">
      <c r="B801" s="5"/>
      <c r="F801" s="5"/>
      <c r="G801" s="5"/>
    </row>
    <row r="802" spans="2:7" x14ac:dyDescent="0.2">
      <c r="B802" s="5"/>
      <c r="F802" s="5"/>
      <c r="G802" s="5"/>
    </row>
    <row r="803" spans="2:7" x14ac:dyDescent="0.2">
      <c r="B803" s="5"/>
      <c r="F803" s="5"/>
      <c r="G803" s="5"/>
    </row>
    <row r="804" spans="2:7" x14ac:dyDescent="0.2">
      <c r="B804" s="5"/>
      <c r="F804" s="5"/>
      <c r="G804" s="5"/>
    </row>
    <row r="805" spans="2:7" x14ac:dyDescent="0.2">
      <c r="B805" s="5"/>
      <c r="F805" s="5"/>
      <c r="G805" s="5"/>
    </row>
    <row r="806" spans="2:7" x14ac:dyDescent="0.2">
      <c r="B806" s="5"/>
      <c r="F806" s="5"/>
      <c r="G806" s="5"/>
    </row>
    <row r="807" spans="2:7" x14ac:dyDescent="0.2">
      <c r="B807" s="5"/>
      <c r="F807" s="5"/>
      <c r="G807" s="5"/>
    </row>
    <row r="808" spans="2:7" x14ac:dyDescent="0.2">
      <c r="B808" s="5"/>
      <c r="F808" s="5"/>
      <c r="G808" s="5"/>
    </row>
    <row r="809" spans="2:7" x14ac:dyDescent="0.2">
      <c r="B809" s="5"/>
      <c r="F809" s="5"/>
      <c r="G809" s="5"/>
    </row>
    <row r="810" spans="2:7" x14ac:dyDescent="0.2">
      <c r="B810" s="5"/>
      <c r="F810" s="5"/>
      <c r="G810" s="5"/>
    </row>
    <row r="811" spans="2:7" x14ac:dyDescent="0.2">
      <c r="B811" s="5"/>
      <c r="F811" s="5"/>
      <c r="G811" s="5"/>
    </row>
    <row r="812" spans="2:7" x14ac:dyDescent="0.2">
      <c r="B812" s="5"/>
      <c r="F812" s="5"/>
      <c r="G812" s="5"/>
    </row>
    <row r="813" spans="2:7" x14ac:dyDescent="0.2">
      <c r="B813" s="5"/>
      <c r="F813" s="5"/>
      <c r="G813" s="5"/>
    </row>
    <row r="814" spans="2:7" x14ac:dyDescent="0.2">
      <c r="B814" s="5"/>
      <c r="F814" s="5"/>
      <c r="G814" s="5"/>
    </row>
    <row r="815" spans="2:7" x14ac:dyDescent="0.2">
      <c r="B815" s="5"/>
      <c r="F815" s="5"/>
      <c r="G815" s="5"/>
    </row>
    <row r="816" spans="2:7" x14ac:dyDescent="0.2">
      <c r="B816" s="5"/>
      <c r="F816" s="5"/>
      <c r="G816" s="5"/>
    </row>
    <row r="817" spans="2:7" x14ac:dyDescent="0.2">
      <c r="B817" s="5"/>
      <c r="F817" s="5"/>
      <c r="G817" s="5"/>
    </row>
    <row r="818" spans="2:7" x14ac:dyDescent="0.2">
      <c r="B818" s="5"/>
      <c r="F818" s="5"/>
      <c r="G818" s="5"/>
    </row>
    <row r="819" spans="2:7" x14ac:dyDescent="0.2">
      <c r="B819" s="5"/>
      <c r="F819" s="5"/>
      <c r="G819" s="5"/>
    </row>
    <row r="820" spans="2:7" x14ac:dyDescent="0.2">
      <c r="B820" s="5"/>
      <c r="F820" s="5"/>
      <c r="G820" s="5"/>
    </row>
    <row r="821" spans="2:7" x14ac:dyDescent="0.2">
      <c r="B821" s="5"/>
      <c r="F821" s="5"/>
      <c r="G821" s="5"/>
    </row>
    <row r="822" spans="2:7" x14ac:dyDescent="0.2">
      <c r="B822" s="5"/>
      <c r="F822" s="5"/>
      <c r="G822" s="5"/>
    </row>
    <row r="823" spans="2:7" x14ac:dyDescent="0.2">
      <c r="B823" s="5"/>
      <c r="F823" s="5"/>
      <c r="G823" s="5"/>
    </row>
    <row r="824" spans="2:7" x14ac:dyDescent="0.2">
      <c r="B824" s="5"/>
      <c r="F824" s="5"/>
      <c r="G824" s="5"/>
    </row>
    <row r="825" spans="2:7" x14ac:dyDescent="0.2">
      <c r="B825" s="5"/>
      <c r="F825" s="5"/>
      <c r="G825" s="5"/>
    </row>
    <row r="826" spans="2:7" x14ac:dyDescent="0.2">
      <c r="B826" s="5"/>
      <c r="F826" s="5"/>
      <c r="G826" s="5"/>
    </row>
    <row r="827" spans="2:7" x14ac:dyDescent="0.2">
      <c r="B827" s="5"/>
      <c r="F827" s="5"/>
      <c r="G827" s="5"/>
    </row>
    <row r="828" spans="2:7" x14ac:dyDescent="0.2">
      <c r="B828" s="5"/>
      <c r="F828" s="5"/>
      <c r="G828" s="5"/>
    </row>
    <row r="829" spans="2:7" x14ac:dyDescent="0.2">
      <c r="B829" s="5"/>
      <c r="F829" s="5"/>
      <c r="G829" s="5"/>
    </row>
    <row r="830" spans="2:7" x14ac:dyDescent="0.2">
      <c r="B830" s="5"/>
      <c r="F830" s="5"/>
      <c r="G830" s="5"/>
    </row>
    <row r="831" spans="2:7" x14ac:dyDescent="0.2">
      <c r="B831" s="5"/>
      <c r="F831" s="5"/>
      <c r="G831" s="5"/>
    </row>
    <row r="832" spans="2:7" x14ac:dyDescent="0.2">
      <c r="B832" s="5"/>
      <c r="F832" s="5"/>
      <c r="G832" s="5"/>
    </row>
    <row r="833" spans="2:7" x14ac:dyDescent="0.2">
      <c r="B833" s="5"/>
      <c r="F833" s="5"/>
      <c r="G833" s="5"/>
    </row>
    <row r="834" spans="2:7" x14ac:dyDescent="0.2">
      <c r="B834" s="5"/>
      <c r="F834" s="5"/>
      <c r="G834" s="5"/>
    </row>
    <row r="835" spans="2:7" x14ac:dyDescent="0.2">
      <c r="B835" s="5"/>
      <c r="F835" s="5"/>
      <c r="G835" s="5"/>
    </row>
    <row r="836" spans="2:7" x14ac:dyDescent="0.2">
      <c r="B836" s="5"/>
      <c r="F836" s="5"/>
      <c r="G836" s="5"/>
    </row>
    <row r="837" spans="2:7" x14ac:dyDescent="0.2">
      <c r="B837" s="5"/>
      <c r="F837" s="5"/>
      <c r="G837" s="5"/>
    </row>
    <row r="838" spans="2:7" x14ac:dyDescent="0.2">
      <c r="B838" s="5"/>
      <c r="F838" s="5"/>
      <c r="G838" s="5"/>
    </row>
    <row r="839" spans="2:7" x14ac:dyDescent="0.2">
      <c r="B839" s="5"/>
      <c r="F839" s="5"/>
      <c r="G839" s="5"/>
    </row>
    <row r="840" spans="2:7" x14ac:dyDescent="0.2">
      <c r="B840" s="5"/>
      <c r="F840" s="5"/>
      <c r="G840" s="5"/>
    </row>
    <row r="841" spans="2:7" x14ac:dyDescent="0.2">
      <c r="B841" s="5"/>
      <c r="F841" s="5"/>
      <c r="G841" s="5"/>
    </row>
    <row r="842" spans="2:7" x14ac:dyDescent="0.2">
      <c r="B842" s="5"/>
      <c r="F842" s="5"/>
      <c r="G842" s="5"/>
    </row>
    <row r="843" spans="2:7" x14ac:dyDescent="0.2">
      <c r="B843" s="5"/>
      <c r="F843" s="5"/>
      <c r="G843" s="5"/>
    </row>
    <row r="844" spans="2:7" x14ac:dyDescent="0.2">
      <c r="B844" s="5"/>
      <c r="F844" s="5"/>
      <c r="G844" s="5"/>
    </row>
    <row r="845" spans="2:7" x14ac:dyDescent="0.2">
      <c r="B845" s="5"/>
      <c r="F845" s="5"/>
      <c r="G845" s="5"/>
    </row>
    <row r="846" spans="2:7" x14ac:dyDescent="0.2">
      <c r="B846" s="5"/>
      <c r="F846" s="5"/>
      <c r="G846" s="5"/>
    </row>
    <row r="847" spans="2:7" x14ac:dyDescent="0.2">
      <c r="B847" s="5"/>
      <c r="F847" s="5"/>
      <c r="G847" s="5"/>
    </row>
    <row r="848" spans="2:7" x14ac:dyDescent="0.2">
      <c r="B848" s="5"/>
      <c r="F848" s="5"/>
      <c r="G848" s="5"/>
    </row>
    <row r="849" spans="2:7" x14ac:dyDescent="0.2">
      <c r="B849" s="5"/>
      <c r="F849" s="5"/>
      <c r="G849" s="5"/>
    </row>
    <row r="850" spans="2:7" x14ac:dyDescent="0.2">
      <c r="B850" s="5"/>
      <c r="F850" s="5"/>
      <c r="G850" s="5"/>
    </row>
    <row r="851" spans="2:7" x14ac:dyDescent="0.2">
      <c r="B851" s="5"/>
      <c r="F851" s="5"/>
      <c r="G851" s="5"/>
    </row>
    <row r="852" spans="2:7" x14ac:dyDescent="0.2">
      <c r="B852" s="5"/>
      <c r="F852" s="5"/>
      <c r="G852" s="5"/>
    </row>
    <row r="853" spans="2:7" x14ac:dyDescent="0.2">
      <c r="B853" s="5"/>
      <c r="F853" s="5"/>
      <c r="G853" s="5"/>
    </row>
    <row r="854" spans="2:7" x14ac:dyDescent="0.2">
      <c r="B854" s="5"/>
      <c r="F854" s="5"/>
      <c r="G854" s="5"/>
    </row>
    <row r="855" spans="2:7" x14ac:dyDescent="0.2">
      <c r="B855" s="5"/>
      <c r="F855" s="5"/>
      <c r="G855" s="5"/>
    </row>
    <row r="856" spans="2:7" x14ac:dyDescent="0.2">
      <c r="B856" s="5"/>
      <c r="F856" s="5"/>
      <c r="G856" s="5"/>
    </row>
    <row r="857" spans="2:7" x14ac:dyDescent="0.2">
      <c r="B857" s="5"/>
      <c r="F857" s="5"/>
      <c r="G857" s="5"/>
    </row>
    <row r="858" spans="2:7" x14ac:dyDescent="0.2">
      <c r="B858" s="5"/>
      <c r="F858" s="5"/>
      <c r="G858" s="5"/>
    </row>
    <row r="859" spans="2:7" x14ac:dyDescent="0.2">
      <c r="B859" s="5"/>
      <c r="F859" s="5"/>
      <c r="G859" s="5"/>
    </row>
    <row r="860" spans="2:7" x14ac:dyDescent="0.2">
      <c r="B860" s="5"/>
      <c r="F860" s="5"/>
      <c r="G860" s="5"/>
    </row>
    <row r="861" spans="2:7" x14ac:dyDescent="0.2">
      <c r="B861" s="5"/>
      <c r="F861" s="5"/>
      <c r="G861" s="5"/>
    </row>
    <row r="862" spans="2:7" x14ac:dyDescent="0.2">
      <c r="B862" s="5"/>
      <c r="F862" s="5"/>
      <c r="G862" s="5"/>
    </row>
    <row r="863" spans="2:7" x14ac:dyDescent="0.2">
      <c r="B863" s="5"/>
      <c r="F863" s="5"/>
      <c r="G863" s="5"/>
    </row>
    <row r="864" spans="2:7" x14ac:dyDescent="0.2">
      <c r="B864" s="5"/>
      <c r="F864" s="5"/>
      <c r="G864" s="5"/>
    </row>
    <row r="865" spans="2:7" x14ac:dyDescent="0.2">
      <c r="B865" s="5"/>
      <c r="F865" s="5"/>
      <c r="G865" s="5"/>
    </row>
    <row r="866" spans="2:7" x14ac:dyDescent="0.2">
      <c r="B866" s="5"/>
      <c r="F866" s="5"/>
      <c r="G866" s="5"/>
    </row>
    <row r="867" spans="2:7" x14ac:dyDescent="0.2">
      <c r="B867" s="5"/>
      <c r="F867" s="5"/>
      <c r="G867" s="5"/>
    </row>
    <row r="868" spans="2:7" x14ac:dyDescent="0.2">
      <c r="B868" s="5"/>
      <c r="F868" s="5"/>
      <c r="G868" s="5"/>
    </row>
    <row r="869" spans="2:7" x14ac:dyDescent="0.2">
      <c r="B869" s="5"/>
      <c r="F869" s="5"/>
      <c r="G869" s="5"/>
    </row>
    <row r="870" spans="2:7" x14ac:dyDescent="0.2">
      <c r="B870" s="5"/>
      <c r="F870" s="5"/>
      <c r="G870" s="5"/>
    </row>
    <row r="871" spans="2:7" x14ac:dyDescent="0.2">
      <c r="B871" s="5"/>
      <c r="F871" s="5"/>
      <c r="G871" s="5"/>
    </row>
    <row r="872" spans="2:7" x14ac:dyDescent="0.2">
      <c r="B872" s="5"/>
      <c r="F872" s="5"/>
      <c r="G872" s="5"/>
    </row>
    <row r="873" spans="2:7" x14ac:dyDescent="0.2">
      <c r="B873" s="5"/>
      <c r="F873" s="5"/>
      <c r="G873" s="5"/>
    </row>
    <row r="874" spans="2:7" x14ac:dyDescent="0.2">
      <c r="B874" s="5"/>
      <c r="F874" s="5"/>
      <c r="G874" s="5"/>
    </row>
    <row r="875" spans="2:7" x14ac:dyDescent="0.2">
      <c r="B875" s="5"/>
      <c r="F875" s="5"/>
      <c r="G875" s="5"/>
    </row>
    <row r="876" spans="2:7" x14ac:dyDescent="0.2">
      <c r="B876" s="5"/>
      <c r="F876" s="5"/>
      <c r="G876" s="5"/>
    </row>
    <row r="877" spans="2:7" x14ac:dyDescent="0.2">
      <c r="B877" s="5"/>
      <c r="F877" s="5"/>
      <c r="G877" s="5"/>
    </row>
    <row r="878" spans="2:7" x14ac:dyDescent="0.2">
      <c r="B878" s="5"/>
      <c r="F878" s="5"/>
      <c r="G878" s="5"/>
    </row>
    <row r="879" spans="2:7" x14ac:dyDescent="0.2">
      <c r="B879" s="5"/>
      <c r="F879" s="5"/>
      <c r="G879" s="5"/>
    </row>
    <row r="880" spans="2:7" x14ac:dyDescent="0.2">
      <c r="B880" s="5"/>
      <c r="F880" s="5"/>
      <c r="G880" s="5"/>
    </row>
    <row r="881" spans="2:7" x14ac:dyDescent="0.2">
      <c r="B881" s="5"/>
      <c r="F881" s="5"/>
      <c r="G881" s="5"/>
    </row>
    <row r="882" spans="2:7" x14ac:dyDescent="0.2">
      <c r="B882" s="5"/>
      <c r="F882" s="5"/>
      <c r="G882" s="5"/>
    </row>
    <row r="883" spans="2:7" x14ac:dyDescent="0.2">
      <c r="B883" s="5"/>
      <c r="F883" s="5"/>
      <c r="G883" s="5"/>
    </row>
    <row r="884" spans="2:7" x14ac:dyDescent="0.2">
      <c r="B884" s="5"/>
      <c r="F884" s="5"/>
      <c r="G884" s="5"/>
    </row>
    <row r="885" spans="2:7" x14ac:dyDescent="0.2">
      <c r="B885" s="5"/>
      <c r="F885" s="5"/>
      <c r="G885" s="5"/>
    </row>
    <row r="886" spans="2:7" x14ac:dyDescent="0.2">
      <c r="B886" s="5"/>
      <c r="F886" s="5"/>
      <c r="G886" s="5"/>
    </row>
    <row r="887" spans="2:7" x14ac:dyDescent="0.2">
      <c r="B887" s="5"/>
      <c r="F887" s="5"/>
      <c r="G887" s="5"/>
    </row>
    <row r="888" spans="2:7" x14ac:dyDescent="0.2">
      <c r="B888" s="5"/>
      <c r="F888" s="5"/>
      <c r="G888" s="5"/>
    </row>
    <row r="889" spans="2:7" x14ac:dyDescent="0.2">
      <c r="B889" s="5"/>
      <c r="F889" s="5"/>
      <c r="G889" s="5"/>
    </row>
    <row r="890" spans="2:7" x14ac:dyDescent="0.2">
      <c r="B890" s="5"/>
      <c r="F890" s="5"/>
      <c r="G890" s="5"/>
    </row>
    <row r="891" spans="2:7" x14ac:dyDescent="0.2">
      <c r="B891" s="5"/>
      <c r="F891" s="5"/>
      <c r="G891" s="5"/>
    </row>
    <row r="892" spans="2:7" x14ac:dyDescent="0.2">
      <c r="B892" s="5"/>
      <c r="F892" s="5"/>
      <c r="G892" s="5"/>
    </row>
    <row r="893" spans="2:7" x14ac:dyDescent="0.2">
      <c r="B893" s="5"/>
      <c r="F893" s="5"/>
      <c r="G893" s="5"/>
    </row>
    <row r="894" spans="2:7" x14ac:dyDescent="0.2">
      <c r="B894" s="5"/>
      <c r="F894" s="5"/>
      <c r="G894" s="5"/>
    </row>
    <row r="895" spans="2:7" x14ac:dyDescent="0.2">
      <c r="B895" s="5"/>
      <c r="F895" s="5"/>
      <c r="G895" s="5"/>
    </row>
    <row r="896" spans="2:7" x14ac:dyDescent="0.2">
      <c r="B896" s="5"/>
      <c r="F896" s="5"/>
      <c r="G896" s="5"/>
    </row>
    <row r="897" spans="2:7" x14ac:dyDescent="0.2">
      <c r="B897" s="5"/>
      <c r="F897" s="5"/>
      <c r="G897" s="5"/>
    </row>
    <row r="898" spans="2:7" x14ac:dyDescent="0.2">
      <c r="B898" s="5"/>
      <c r="F898" s="5"/>
      <c r="G898" s="5"/>
    </row>
    <row r="899" spans="2:7" x14ac:dyDescent="0.2">
      <c r="B899" s="5"/>
      <c r="F899" s="5"/>
      <c r="G899" s="5"/>
    </row>
    <row r="900" spans="2:7" x14ac:dyDescent="0.2">
      <c r="B900" s="5"/>
      <c r="F900" s="5"/>
      <c r="G900" s="5"/>
    </row>
    <row r="901" spans="2:7" x14ac:dyDescent="0.2">
      <c r="B901" s="5"/>
      <c r="F901" s="5"/>
      <c r="G901" s="5"/>
    </row>
    <row r="902" spans="2:7" x14ac:dyDescent="0.2">
      <c r="B902" s="5"/>
      <c r="F902" s="5"/>
      <c r="G902" s="5"/>
    </row>
    <row r="903" spans="2:7" x14ac:dyDescent="0.2">
      <c r="B903" s="5"/>
      <c r="F903" s="5"/>
      <c r="G903" s="5"/>
    </row>
    <row r="904" spans="2:7" x14ac:dyDescent="0.2">
      <c r="B904" s="5"/>
      <c r="F904" s="5"/>
      <c r="G904" s="5"/>
    </row>
    <row r="905" spans="2:7" x14ac:dyDescent="0.2">
      <c r="B905" s="5"/>
      <c r="F905" s="5"/>
      <c r="G905" s="5"/>
    </row>
    <row r="906" spans="2:7" x14ac:dyDescent="0.2">
      <c r="B906" s="5"/>
      <c r="F906" s="5"/>
      <c r="G906" s="5"/>
    </row>
    <row r="907" spans="2:7" x14ac:dyDescent="0.2">
      <c r="B907" s="5"/>
      <c r="F907" s="5"/>
      <c r="G907" s="5"/>
    </row>
    <row r="908" spans="2:7" x14ac:dyDescent="0.2">
      <c r="B908" s="5"/>
      <c r="F908" s="5"/>
      <c r="G908" s="5"/>
    </row>
    <row r="909" spans="2:7" x14ac:dyDescent="0.2">
      <c r="B909" s="5"/>
      <c r="F909" s="5"/>
      <c r="G909" s="5"/>
    </row>
    <row r="910" spans="2:7" x14ac:dyDescent="0.2">
      <c r="B910" s="5"/>
      <c r="F910" s="5"/>
      <c r="G910" s="5"/>
    </row>
    <row r="911" spans="2:7" x14ac:dyDescent="0.2">
      <c r="B911" s="5"/>
      <c r="F911" s="5"/>
      <c r="G911" s="5"/>
    </row>
    <row r="912" spans="2:7" x14ac:dyDescent="0.2">
      <c r="B912" s="5"/>
      <c r="F912" s="5"/>
      <c r="G912" s="5"/>
    </row>
    <row r="913" spans="2:7" x14ac:dyDescent="0.2">
      <c r="B913" s="5"/>
      <c r="F913" s="5"/>
      <c r="G913" s="5"/>
    </row>
    <row r="914" spans="2:7" x14ac:dyDescent="0.2">
      <c r="B914" s="5"/>
      <c r="F914" s="5"/>
      <c r="G914" s="5"/>
    </row>
    <row r="915" spans="2:7" x14ac:dyDescent="0.2">
      <c r="B915" s="5"/>
      <c r="F915" s="5"/>
      <c r="G915" s="5"/>
    </row>
    <row r="916" spans="2:7" x14ac:dyDescent="0.2">
      <c r="B916" s="5"/>
      <c r="F916" s="5"/>
      <c r="G916" s="5"/>
    </row>
    <row r="917" spans="2:7" x14ac:dyDescent="0.2">
      <c r="B917" s="5"/>
      <c r="F917" s="5"/>
      <c r="G917" s="5"/>
    </row>
    <row r="918" spans="2:7" x14ac:dyDescent="0.2">
      <c r="B918" s="5"/>
      <c r="F918" s="5"/>
      <c r="G918" s="5"/>
    </row>
    <row r="919" spans="2:7" x14ac:dyDescent="0.2">
      <c r="B919" s="5"/>
      <c r="F919" s="5"/>
      <c r="G919" s="5"/>
    </row>
    <row r="920" spans="2:7" x14ac:dyDescent="0.2">
      <c r="B920" s="5"/>
      <c r="F920" s="5"/>
      <c r="G920" s="5"/>
    </row>
    <row r="921" spans="2:7" x14ac:dyDescent="0.2">
      <c r="B921" s="5"/>
      <c r="F921" s="5"/>
      <c r="G921" s="5"/>
    </row>
    <row r="922" spans="2:7" x14ac:dyDescent="0.2">
      <c r="B922" s="5"/>
      <c r="F922" s="5"/>
      <c r="G922" s="5"/>
    </row>
    <row r="923" spans="2:7" x14ac:dyDescent="0.2">
      <c r="B923" s="5"/>
      <c r="F923" s="5"/>
      <c r="G923" s="5"/>
    </row>
    <row r="924" spans="2:7" x14ac:dyDescent="0.2">
      <c r="B924" s="5"/>
      <c r="F924" s="5"/>
      <c r="G924" s="5"/>
    </row>
    <row r="925" spans="2:7" x14ac:dyDescent="0.2">
      <c r="B925" s="5"/>
      <c r="F925" s="5"/>
      <c r="G925" s="5"/>
    </row>
    <row r="926" spans="2:7" x14ac:dyDescent="0.2">
      <c r="B926" s="5"/>
      <c r="F926" s="5"/>
      <c r="G926" s="5"/>
    </row>
    <row r="927" spans="2:7" x14ac:dyDescent="0.2">
      <c r="B927" s="5"/>
      <c r="F927" s="5"/>
      <c r="G927" s="5"/>
    </row>
    <row r="928" spans="2:7" x14ac:dyDescent="0.2">
      <c r="B928" s="5"/>
      <c r="F928" s="5"/>
      <c r="G928" s="5"/>
    </row>
    <row r="929" spans="2:7" x14ac:dyDescent="0.2">
      <c r="B929" s="5"/>
      <c r="F929" s="5"/>
      <c r="G929" s="5"/>
    </row>
    <row r="930" spans="2:7" x14ac:dyDescent="0.2">
      <c r="B930" s="5"/>
      <c r="F930" s="5"/>
      <c r="G930" s="5"/>
    </row>
    <row r="931" spans="2:7" x14ac:dyDescent="0.2">
      <c r="B931" s="5"/>
      <c r="F931" s="5"/>
      <c r="G931" s="5"/>
    </row>
    <row r="932" spans="2:7" x14ac:dyDescent="0.2">
      <c r="B932" s="5"/>
      <c r="F932" s="5"/>
      <c r="G932" s="5"/>
    </row>
    <row r="933" spans="2:7" x14ac:dyDescent="0.2">
      <c r="B933" s="5"/>
      <c r="F933" s="5"/>
      <c r="G933" s="5"/>
    </row>
    <row r="934" spans="2:7" x14ac:dyDescent="0.2">
      <c r="B934" s="5"/>
      <c r="F934" s="5"/>
      <c r="G934" s="5"/>
    </row>
    <row r="935" spans="2:7" x14ac:dyDescent="0.2">
      <c r="B935" s="5"/>
      <c r="F935" s="5"/>
      <c r="G935" s="5"/>
    </row>
    <row r="936" spans="2:7" x14ac:dyDescent="0.2">
      <c r="B936" s="5"/>
      <c r="F936" s="5"/>
      <c r="G936" s="5"/>
    </row>
    <row r="937" spans="2:7" x14ac:dyDescent="0.2">
      <c r="B937" s="5"/>
      <c r="F937" s="5"/>
      <c r="G937" s="5"/>
    </row>
    <row r="938" spans="2:7" x14ac:dyDescent="0.2">
      <c r="B938" s="5"/>
      <c r="F938" s="5"/>
      <c r="G938" s="5"/>
    </row>
    <row r="939" spans="2:7" x14ac:dyDescent="0.2">
      <c r="B939" s="5"/>
      <c r="F939" s="5"/>
      <c r="G939" s="5"/>
    </row>
    <row r="940" spans="2:7" x14ac:dyDescent="0.2">
      <c r="B940" s="5"/>
      <c r="F940" s="5"/>
      <c r="G940" s="5"/>
    </row>
    <row r="941" spans="2:7" x14ac:dyDescent="0.2">
      <c r="B941" s="5"/>
      <c r="F941" s="5"/>
      <c r="G941" s="5"/>
    </row>
    <row r="942" spans="2:7" x14ac:dyDescent="0.2">
      <c r="B942" s="5"/>
      <c r="F942" s="5"/>
      <c r="G942" s="5"/>
    </row>
    <row r="943" spans="2:7" x14ac:dyDescent="0.2">
      <c r="B943" s="5"/>
      <c r="F943" s="5"/>
      <c r="G943" s="5"/>
    </row>
    <row r="944" spans="2:7" x14ac:dyDescent="0.2">
      <c r="B944" s="5"/>
      <c r="F944" s="5"/>
      <c r="G944" s="5"/>
    </row>
    <row r="945" spans="2:7" x14ac:dyDescent="0.2">
      <c r="B945" s="5"/>
      <c r="F945" s="5"/>
      <c r="G945" s="5"/>
    </row>
    <row r="946" spans="2:7" x14ac:dyDescent="0.2">
      <c r="B946" s="5"/>
      <c r="F946" s="5"/>
      <c r="G946" s="5"/>
    </row>
    <row r="947" spans="2:7" x14ac:dyDescent="0.2">
      <c r="B947" s="5"/>
      <c r="F947" s="5"/>
      <c r="G947" s="5"/>
    </row>
    <row r="948" spans="2:7" x14ac:dyDescent="0.2">
      <c r="B948" s="5"/>
      <c r="F948" s="5"/>
      <c r="G948" s="5"/>
    </row>
    <row r="949" spans="2:7" x14ac:dyDescent="0.2">
      <c r="B949" s="5"/>
      <c r="F949" s="5"/>
      <c r="G949" s="5"/>
    </row>
    <row r="950" spans="2:7" x14ac:dyDescent="0.2">
      <c r="B950" s="5"/>
      <c r="F950" s="5"/>
      <c r="G950" s="5"/>
    </row>
    <row r="951" spans="2:7" x14ac:dyDescent="0.2">
      <c r="B951" s="5"/>
      <c r="F951" s="5"/>
      <c r="G951" s="5"/>
    </row>
    <row r="952" spans="2:7" x14ac:dyDescent="0.2">
      <c r="B952" s="5"/>
      <c r="F952" s="5"/>
      <c r="G952" s="5"/>
    </row>
    <row r="953" spans="2:7" x14ac:dyDescent="0.2">
      <c r="B953" s="5"/>
      <c r="F953" s="5"/>
      <c r="G953" s="5"/>
    </row>
    <row r="954" spans="2:7" x14ac:dyDescent="0.2">
      <c r="B954" s="5"/>
      <c r="F954" s="5"/>
      <c r="G954" s="5"/>
    </row>
    <row r="955" spans="2:7" x14ac:dyDescent="0.2">
      <c r="B955" s="5"/>
      <c r="F955" s="5"/>
      <c r="G955" s="5"/>
    </row>
    <row r="956" spans="2:7" x14ac:dyDescent="0.2">
      <c r="B956" s="5"/>
      <c r="F956" s="5"/>
      <c r="G956" s="5"/>
    </row>
    <row r="957" spans="2:7" x14ac:dyDescent="0.2">
      <c r="B957" s="5"/>
      <c r="F957" s="5"/>
      <c r="G957" s="5"/>
    </row>
    <row r="958" spans="2:7" x14ac:dyDescent="0.2">
      <c r="B958" s="5"/>
      <c r="F958" s="5"/>
      <c r="G958" s="5"/>
    </row>
    <row r="959" spans="2:7" x14ac:dyDescent="0.2">
      <c r="B959" s="5"/>
      <c r="F959" s="5"/>
      <c r="G959" s="5"/>
    </row>
    <row r="960" spans="2:7" x14ac:dyDescent="0.2">
      <c r="B960" s="5"/>
      <c r="F960" s="5"/>
      <c r="G960" s="5"/>
    </row>
    <row r="961" spans="2:7" x14ac:dyDescent="0.2">
      <c r="B961" s="5"/>
      <c r="F961" s="5"/>
      <c r="G961" s="5"/>
    </row>
    <row r="962" spans="2:7" x14ac:dyDescent="0.2">
      <c r="B962" s="5"/>
      <c r="F962" s="5"/>
      <c r="G962" s="5"/>
    </row>
    <row r="963" spans="2:7" x14ac:dyDescent="0.2">
      <c r="B963" s="5"/>
      <c r="F963" s="5"/>
      <c r="G963" s="5"/>
    </row>
    <row r="964" spans="2:7" x14ac:dyDescent="0.2">
      <c r="B964" s="5"/>
      <c r="F964" s="5"/>
      <c r="G964" s="5"/>
    </row>
    <row r="965" spans="2:7" x14ac:dyDescent="0.2">
      <c r="B965" s="5"/>
      <c r="F965" s="5"/>
      <c r="G965" s="5"/>
    </row>
    <row r="966" spans="2:7" x14ac:dyDescent="0.2">
      <c r="B966" s="5"/>
      <c r="F966" s="5"/>
      <c r="G966" s="5"/>
    </row>
    <row r="967" spans="2:7" x14ac:dyDescent="0.2">
      <c r="B967" s="5"/>
      <c r="F967" s="5"/>
      <c r="G967" s="5"/>
    </row>
    <row r="968" spans="2:7" x14ac:dyDescent="0.2">
      <c r="B968" s="5"/>
      <c r="F968" s="5"/>
      <c r="G968" s="5"/>
    </row>
    <row r="969" spans="2:7" x14ac:dyDescent="0.2">
      <c r="B969" s="5"/>
      <c r="F969" s="5"/>
      <c r="G969" s="5"/>
    </row>
    <row r="970" spans="2:7" x14ac:dyDescent="0.2">
      <c r="B970" s="5"/>
      <c r="F970" s="5"/>
      <c r="G970" s="5"/>
    </row>
    <row r="971" spans="2:7" x14ac:dyDescent="0.2">
      <c r="B971" s="5"/>
      <c r="F971" s="5"/>
      <c r="G971" s="5"/>
    </row>
    <row r="972" spans="2:7" x14ac:dyDescent="0.2">
      <c r="B972" s="5"/>
      <c r="F972" s="5"/>
      <c r="G972" s="5"/>
    </row>
    <row r="973" spans="2:7" x14ac:dyDescent="0.2">
      <c r="B973" s="5"/>
      <c r="F973" s="5"/>
      <c r="G973" s="5"/>
    </row>
    <row r="974" spans="2:7" x14ac:dyDescent="0.2">
      <c r="B974" s="5"/>
      <c r="F974" s="5"/>
      <c r="G974" s="5"/>
    </row>
    <row r="975" spans="2:7" x14ac:dyDescent="0.2">
      <c r="B975" s="5"/>
      <c r="F975" s="5"/>
      <c r="G975" s="5"/>
    </row>
    <row r="976" spans="2:7" x14ac:dyDescent="0.2">
      <c r="B976" s="5"/>
      <c r="F976" s="5"/>
      <c r="G976" s="5"/>
    </row>
    <row r="977" spans="2:7" x14ac:dyDescent="0.2">
      <c r="B977" s="5"/>
      <c r="F977" s="5"/>
      <c r="G977" s="5"/>
    </row>
    <row r="978" spans="2:7" x14ac:dyDescent="0.2">
      <c r="B978" s="5"/>
      <c r="F978" s="5"/>
      <c r="G978" s="5"/>
    </row>
    <row r="979" spans="2:7" x14ac:dyDescent="0.2">
      <c r="B979" s="5"/>
      <c r="F979" s="5"/>
      <c r="G979" s="5"/>
    </row>
    <row r="980" spans="2:7" x14ac:dyDescent="0.2">
      <c r="B980" s="5"/>
      <c r="F980" s="5"/>
      <c r="G980" s="5"/>
    </row>
    <row r="981" spans="2:7" x14ac:dyDescent="0.2">
      <c r="B981" s="5"/>
      <c r="F981" s="5"/>
      <c r="G981" s="5"/>
    </row>
    <row r="982" spans="2:7" x14ac:dyDescent="0.2">
      <c r="B982" s="5"/>
      <c r="F982" s="5"/>
      <c r="G982" s="5"/>
    </row>
    <row r="983" spans="2:7" x14ac:dyDescent="0.2">
      <c r="B983" s="5"/>
      <c r="F983" s="5"/>
      <c r="G983" s="5"/>
    </row>
    <row r="984" spans="2:7" x14ac:dyDescent="0.2">
      <c r="B984" s="5"/>
      <c r="F984" s="5"/>
      <c r="G984" s="5"/>
    </row>
    <row r="985" spans="2:7" x14ac:dyDescent="0.2">
      <c r="B985" s="5"/>
      <c r="F985" s="5"/>
      <c r="G985" s="5"/>
    </row>
    <row r="986" spans="2:7" x14ac:dyDescent="0.2">
      <c r="B986" s="5"/>
      <c r="F986" s="5"/>
      <c r="G986" s="5"/>
    </row>
    <row r="987" spans="2:7" x14ac:dyDescent="0.2">
      <c r="B987" s="5"/>
      <c r="F987" s="5"/>
      <c r="G987" s="5"/>
    </row>
    <row r="988" spans="2:7" x14ac:dyDescent="0.2">
      <c r="B988" s="5"/>
      <c r="F988" s="5"/>
      <c r="G988" s="5"/>
    </row>
    <row r="989" spans="2:7" x14ac:dyDescent="0.2">
      <c r="B989" s="5"/>
      <c r="F989" s="5"/>
      <c r="G989" s="5"/>
    </row>
    <row r="990" spans="2:7" x14ac:dyDescent="0.2">
      <c r="B990" s="5"/>
      <c r="F990" s="5"/>
      <c r="G990" s="5"/>
    </row>
    <row r="991" spans="2:7" x14ac:dyDescent="0.2">
      <c r="B991" s="5"/>
      <c r="F991" s="5"/>
      <c r="G991" s="5"/>
    </row>
    <row r="992" spans="2:7" x14ac:dyDescent="0.2">
      <c r="B992" s="5"/>
      <c r="F992" s="5"/>
      <c r="G992" s="5"/>
    </row>
    <row r="993" spans="2:7" x14ac:dyDescent="0.2">
      <c r="B993" s="5"/>
      <c r="F993" s="5"/>
      <c r="G993" s="5"/>
    </row>
    <row r="994" spans="2:7" x14ac:dyDescent="0.2">
      <c r="B994" s="5"/>
      <c r="F994" s="5"/>
      <c r="G994" s="5"/>
    </row>
    <row r="995" spans="2:7" x14ac:dyDescent="0.2">
      <c r="B995" s="5"/>
      <c r="F995" s="5"/>
      <c r="G995" s="5"/>
    </row>
    <row r="996" spans="2:7" x14ac:dyDescent="0.2">
      <c r="B996" s="5"/>
      <c r="F996" s="5"/>
      <c r="G996" s="5"/>
    </row>
    <row r="997" spans="2:7" x14ac:dyDescent="0.2">
      <c r="B997" s="5"/>
      <c r="F997" s="5"/>
      <c r="G997" s="5"/>
    </row>
    <row r="998" spans="2:7" x14ac:dyDescent="0.2">
      <c r="B998" s="5"/>
      <c r="F998" s="5"/>
      <c r="G998" s="5"/>
    </row>
    <row r="999" spans="2:7" x14ac:dyDescent="0.2">
      <c r="B999" s="5"/>
      <c r="F999" s="5"/>
      <c r="G999" s="5"/>
    </row>
    <row r="1000" spans="2:7" x14ac:dyDescent="0.2">
      <c r="B1000" s="5"/>
      <c r="F1000" s="5"/>
      <c r="G1000" s="5"/>
    </row>
    <row r="1001" spans="2:7" x14ac:dyDescent="0.2">
      <c r="B1001" s="5"/>
      <c r="F1001" s="5"/>
      <c r="G1001" s="5"/>
    </row>
    <row r="1002" spans="2:7" x14ac:dyDescent="0.2">
      <c r="B1002" s="5"/>
      <c r="F1002" s="5"/>
      <c r="G1002" s="5"/>
    </row>
    <row r="1003" spans="2:7" x14ac:dyDescent="0.2">
      <c r="B1003" s="5"/>
      <c r="F1003" s="5"/>
      <c r="G1003" s="5"/>
    </row>
    <row r="1004" spans="2:7" x14ac:dyDescent="0.2">
      <c r="B1004" s="5"/>
      <c r="F1004" s="5"/>
      <c r="G1004" s="5"/>
    </row>
    <row r="1005" spans="2:7" x14ac:dyDescent="0.2">
      <c r="B1005" s="5"/>
      <c r="F1005" s="5"/>
      <c r="G1005" s="5"/>
    </row>
    <row r="1006" spans="2:7" x14ac:dyDescent="0.2">
      <c r="B1006" s="5"/>
      <c r="F1006" s="5"/>
      <c r="G1006" s="5"/>
    </row>
    <row r="1007" spans="2:7" x14ac:dyDescent="0.2">
      <c r="B1007" s="5"/>
      <c r="F1007" s="5"/>
      <c r="G1007" s="5"/>
    </row>
    <row r="1008" spans="2:7" x14ac:dyDescent="0.2">
      <c r="B1008" s="5"/>
      <c r="F1008" s="5"/>
      <c r="G1008" s="5"/>
    </row>
    <row r="1009" spans="2:7" x14ac:dyDescent="0.2">
      <c r="B1009" s="5"/>
      <c r="F1009" s="5"/>
      <c r="G1009" s="5"/>
    </row>
    <row r="1010" spans="2:7" x14ac:dyDescent="0.2">
      <c r="B1010" s="5"/>
      <c r="F1010" s="5"/>
      <c r="G1010" s="5"/>
    </row>
    <row r="1011" spans="2:7" x14ac:dyDescent="0.2">
      <c r="B1011" s="5"/>
      <c r="F1011" s="5"/>
      <c r="G1011" s="5"/>
    </row>
    <row r="1012" spans="2:7" x14ac:dyDescent="0.2">
      <c r="F1012" s="5"/>
      <c r="G1012" s="5"/>
    </row>
    <row r="1013" spans="2:7" x14ac:dyDescent="0.2">
      <c r="F1013" s="5"/>
      <c r="G1013" s="5"/>
    </row>
    <row r="1014" spans="2:7" x14ac:dyDescent="0.2">
      <c r="F1014" s="5"/>
      <c r="G1014" s="5"/>
    </row>
    <row r="1015" spans="2:7" x14ac:dyDescent="0.2">
      <c r="F1015" s="5"/>
      <c r="G1015" s="5"/>
    </row>
    <row r="1016" spans="2:7" x14ac:dyDescent="0.2">
      <c r="F1016" s="5"/>
      <c r="G1016" s="5"/>
    </row>
    <row r="1017" spans="2:7" x14ac:dyDescent="0.2">
      <c r="F1017" s="5"/>
      <c r="G1017" s="5"/>
    </row>
    <row r="1018" spans="2:7" x14ac:dyDescent="0.2">
      <c r="F1018" s="5"/>
      <c r="G1018" s="5"/>
    </row>
    <row r="1019" spans="2:7" x14ac:dyDescent="0.2">
      <c r="F1019" s="5"/>
      <c r="G1019" s="5"/>
    </row>
    <row r="1020" spans="2:7" x14ac:dyDescent="0.2">
      <c r="F1020" s="5"/>
      <c r="G1020" s="5"/>
    </row>
    <row r="1021" spans="2:7" x14ac:dyDescent="0.2">
      <c r="F1021" s="5"/>
      <c r="G1021" s="5"/>
    </row>
    <row r="1022" spans="2:7" x14ac:dyDescent="0.2">
      <c r="F1022" s="5"/>
      <c r="G1022" s="5"/>
    </row>
    <row r="1023" spans="2:7" x14ac:dyDescent="0.2">
      <c r="F1023" s="5"/>
      <c r="G1023" s="5"/>
    </row>
    <row r="1024" spans="2:7" x14ac:dyDescent="0.2">
      <c r="F1024" s="5"/>
      <c r="G1024" s="5"/>
    </row>
    <row r="1025" spans="6:7" x14ac:dyDescent="0.2">
      <c r="F1025" s="5"/>
      <c r="G1025" s="5"/>
    </row>
    <row r="1026" spans="6:7" x14ac:dyDescent="0.2">
      <c r="F1026" s="5"/>
      <c r="G1026" s="5"/>
    </row>
    <row r="1027" spans="6:7" x14ac:dyDescent="0.2">
      <c r="F1027" s="5"/>
      <c r="G1027" s="5"/>
    </row>
    <row r="1028" spans="6:7" x14ac:dyDescent="0.2">
      <c r="F1028" s="5"/>
      <c r="G1028" s="5"/>
    </row>
    <row r="1029" spans="6:7" x14ac:dyDescent="0.2">
      <c r="F1029" s="5"/>
      <c r="G1029" s="5"/>
    </row>
    <row r="1030" spans="6:7" x14ac:dyDescent="0.2">
      <c r="F1030" s="5"/>
      <c r="G1030" s="5"/>
    </row>
    <row r="1031" spans="6:7" x14ac:dyDescent="0.2">
      <c r="F1031" s="5"/>
      <c r="G1031" s="5"/>
    </row>
    <row r="1032" spans="6:7" x14ac:dyDescent="0.2">
      <c r="F1032" s="5"/>
      <c r="G1032" s="5"/>
    </row>
    <row r="1033" spans="6:7" x14ac:dyDescent="0.2">
      <c r="F1033" s="5"/>
      <c r="G1033" s="5"/>
    </row>
    <row r="1034" spans="6:7" x14ac:dyDescent="0.2">
      <c r="F1034" s="5"/>
      <c r="G1034" s="5"/>
    </row>
    <row r="1035" spans="6:7" x14ac:dyDescent="0.2">
      <c r="F1035" s="5"/>
      <c r="G1035" s="5"/>
    </row>
    <row r="1036" spans="6:7" x14ac:dyDescent="0.2">
      <c r="F1036" s="5"/>
      <c r="G1036" s="5"/>
    </row>
    <row r="1037" spans="6:7" x14ac:dyDescent="0.2">
      <c r="F1037" s="5"/>
      <c r="G1037" s="5"/>
    </row>
    <row r="1038" spans="6:7" x14ac:dyDescent="0.2">
      <c r="F1038" s="5"/>
      <c r="G1038" s="5"/>
    </row>
    <row r="1039" spans="6:7" x14ac:dyDescent="0.2">
      <c r="F1039" s="5"/>
      <c r="G1039" s="5"/>
    </row>
    <row r="1040" spans="6:7" x14ac:dyDescent="0.2">
      <c r="F1040" s="5"/>
      <c r="G1040" s="5"/>
    </row>
    <row r="1041" spans="6:7" x14ac:dyDescent="0.2">
      <c r="F1041" s="5"/>
      <c r="G1041" s="5"/>
    </row>
    <row r="1042" spans="6:7" x14ac:dyDescent="0.2">
      <c r="F1042" s="5"/>
      <c r="G1042" s="5"/>
    </row>
    <row r="1043" spans="6:7" x14ac:dyDescent="0.2">
      <c r="F1043" s="5"/>
      <c r="G1043" s="5"/>
    </row>
    <row r="1044" spans="6:7" x14ac:dyDescent="0.2">
      <c r="F1044" s="5"/>
      <c r="G1044" s="5"/>
    </row>
    <row r="1045" spans="6:7" x14ac:dyDescent="0.2">
      <c r="F1045" s="5"/>
      <c r="G1045" s="5"/>
    </row>
    <row r="1046" spans="6:7" x14ac:dyDescent="0.2">
      <c r="F1046" s="5"/>
      <c r="G1046" s="5"/>
    </row>
    <row r="1047" spans="6:7" x14ac:dyDescent="0.2">
      <c r="F1047" s="5"/>
      <c r="G1047" s="5"/>
    </row>
    <row r="1048" spans="6:7" x14ac:dyDescent="0.2">
      <c r="F1048" s="5"/>
      <c r="G1048" s="5"/>
    </row>
    <row r="1049" spans="6:7" x14ac:dyDescent="0.2">
      <c r="F1049" s="5"/>
      <c r="G1049" s="5"/>
    </row>
    <row r="1050" spans="6:7" x14ac:dyDescent="0.2">
      <c r="F1050" s="5"/>
      <c r="G1050" s="5"/>
    </row>
    <row r="1051" spans="6:7" x14ac:dyDescent="0.2">
      <c r="F1051" s="5"/>
      <c r="G1051" s="5"/>
    </row>
    <row r="1052" spans="6:7" x14ac:dyDescent="0.2">
      <c r="F1052" s="5"/>
      <c r="G1052" s="5"/>
    </row>
    <row r="1053" spans="6:7" x14ac:dyDescent="0.2">
      <c r="F1053" s="5"/>
      <c r="G1053" s="5"/>
    </row>
    <row r="1054" spans="6:7" x14ac:dyDescent="0.2">
      <c r="F1054" s="5"/>
      <c r="G1054" s="5"/>
    </row>
    <row r="1055" spans="6:7" x14ac:dyDescent="0.2">
      <c r="F1055" s="5"/>
      <c r="G1055" s="5"/>
    </row>
    <row r="1056" spans="6:7" x14ac:dyDescent="0.2">
      <c r="F1056" s="5"/>
      <c r="G1056" s="5"/>
    </row>
    <row r="1057" spans="6:7" x14ac:dyDescent="0.2">
      <c r="F1057" s="5"/>
      <c r="G1057" s="5"/>
    </row>
    <row r="1058" spans="6:7" x14ac:dyDescent="0.2">
      <c r="F1058" s="5"/>
      <c r="G1058" s="5"/>
    </row>
    <row r="1059" spans="6:7" x14ac:dyDescent="0.2">
      <c r="F1059" s="5"/>
      <c r="G1059" s="5"/>
    </row>
    <row r="1060" spans="6:7" x14ac:dyDescent="0.2">
      <c r="F1060" s="5"/>
      <c r="G1060" s="5"/>
    </row>
    <row r="1061" spans="6:7" x14ac:dyDescent="0.2">
      <c r="F1061" s="5"/>
      <c r="G1061" s="5"/>
    </row>
    <row r="1062" spans="6:7" x14ac:dyDescent="0.2">
      <c r="F1062" s="5"/>
      <c r="G1062" s="5"/>
    </row>
    <row r="1063" spans="6:7" x14ac:dyDescent="0.2">
      <c r="F1063" s="5"/>
      <c r="G1063" s="5"/>
    </row>
    <row r="1064" spans="6:7" x14ac:dyDescent="0.2">
      <c r="F1064" s="5"/>
      <c r="G1064" s="5"/>
    </row>
    <row r="1065" spans="6:7" x14ac:dyDescent="0.2">
      <c r="F1065" s="5"/>
      <c r="G1065" s="5"/>
    </row>
    <row r="1066" spans="6:7" x14ac:dyDescent="0.2">
      <c r="F1066" s="5"/>
      <c r="G1066" s="5"/>
    </row>
    <row r="1067" spans="6:7" x14ac:dyDescent="0.2">
      <c r="F1067" s="5"/>
      <c r="G1067" s="5"/>
    </row>
    <row r="1068" spans="6:7" x14ac:dyDescent="0.2">
      <c r="F1068" s="5"/>
      <c r="G1068" s="5"/>
    </row>
    <row r="1069" spans="6:7" x14ac:dyDescent="0.2">
      <c r="F1069" s="5"/>
      <c r="G1069" s="5"/>
    </row>
    <row r="1070" spans="6:7" x14ac:dyDescent="0.2">
      <c r="F1070" s="5"/>
      <c r="G1070" s="5"/>
    </row>
    <row r="1071" spans="6:7" x14ac:dyDescent="0.2">
      <c r="F1071" s="5"/>
      <c r="G1071" s="5"/>
    </row>
    <row r="1072" spans="6:7" x14ac:dyDescent="0.2">
      <c r="F1072" s="5"/>
      <c r="G1072" s="5"/>
    </row>
    <row r="1073" spans="6:7" x14ac:dyDescent="0.2">
      <c r="F1073" s="5"/>
      <c r="G1073" s="5"/>
    </row>
    <row r="1074" spans="6:7" x14ac:dyDescent="0.2">
      <c r="F1074" s="5"/>
      <c r="G1074" s="5"/>
    </row>
    <row r="1075" spans="6:7" x14ac:dyDescent="0.2">
      <c r="F1075" s="5"/>
      <c r="G1075" s="5"/>
    </row>
    <row r="1076" spans="6:7" x14ac:dyDescent="0.2">
      <c r="F1076" s="5"/>
      <c r="G1076" s="5"/>
    </row>
    <row r="1077" spans="6:7" x14ac:dyDescent="0.2">
      <c r="F1077" s="5"/>
      <c r="G1077" s="5"/>
    </row>
    <row r="1078" spans="6:7" x14ac:dyDescent="0.2">
      <c r="F1078" s="5"/>
      <c r="G1078" s="5"/>
    </row>
    <row r="1079" spans="6:7" x14ac:dyDescent="0.2">
      <c r="F1079" s="5"/>
      <c r="G1079" s="5"/>
    </row>
    <row r="1080" spans="6:7" x14ac:dyDescent="0.2">
      <c r="F1080" s="5"/>
      <c r="G1080" s="5"/>
    </row>
    <row r="1081" spans="6:7" x14ac:dyDescent="0.2">
      <c r="F1081" s="5"/>
      <c r="G1081" s="5"/>
    </row>
    <row r="1082" spans="6:7" x14ac:dyDescent="0.2">
      <c r="F1082" s="5"/>
      <c r="G1082" s="5"/>
    </row>
    <row r="1083" spans="6:7" x14ac:dyDescent="0.2">
      <c r="F1083" s="5"/>
      <c r="G1083" s="5"/>
    </row>
    <row r="1084" spans="6:7" x14ac:dyDescent="0.2">
      <c r="F1084" s="5"/>
      <c r="G1084" s="5"/>
    </row>
    <row r="1085" spans="6:7" x14ac:dyDescent="0.2">
      <c r="F1085" s="5"/>
      <c r="G1085" s="5"/>
    </row>
    <row r="1086" spans="6:7" x14ac:dyDescent="0.2">
      <c r="F1086" s="5"/>
      <c r="G1086" s="5"/>
    </row>
    <row r="1087" spans="6:7" x14ac:dyDescent="0.2">
      <c r="F1087" s="5"/>
      <c r="G1087" s="5"/>
    </row>
    <row r="1088" spans="6:7" x14ac:dyDescent="0.2">
      <c r="F1088" s="5"/>
      <c r="G1088" s="5"/>
    </row>
    <row r="1089" spans="6:7" x14ac:dyDescent="0.2">
      <c r="F1089" s="5"/>
      <c r="G1089" s="5"/>
    </row>
    <row r="1090" spans="6:7" x14ac:dyDescent="0.2">
      <c r="F1090" s="5"/>
      <c r="G1090" s="5"/>
    </row>
    <row r="1091" spans="6:7" x14ac:dyDescent="0.2">
      <c r="F1091" s="5"/>
      <c r="G1091" s="5"/>
    </row>
    <row r="1092" spans="6:7" x14ac:dyDescent="0.2">
      <c r="F1092" s="5"/>
      <c r="G1092" s="5"/>
    </row>
    <row r="1093" spans="6:7" x14ac:dyDescent="0.2">
      <c r="F1093" s="5"/>
      <c r="G1093" s="5"/>
    </row>
    <row r="1094" spans="6:7" x14ac:dyDescent="0.2">
      <c r="F1094" s="5"/>
      <c r="G1094" s="5"/>
    </row>
    <row r="1095" spans="6:7" x14ac:dyDescent="0.2">
      <c r="F1095" s="5"/>
      <c r="G1095" s="5"/>
    </row>
    <row r="1096" spans="6:7" x14ac:dyDescent="0.2">
      <c r="F1096" s="5"/>
      <c r="G1096" s="5"/>
    </row>
    <row r="1097" spans="6:7" x14ac:dyDescent="0.2">
      <c r="F1097" s="5"/>
      <c r="G1097" s="5"/>
    </row>
    <row r="1098" spans="6:7" x14ac:dyDescent="0.2">
      <c r="F1098" s="5"/>
      <c r="G1098" s="5"/>
    </row>
    <row r="1099" spans="6:7" x14ac:dyDescent="0.2">
      <c r="F1099" s="5"/>
      <c r="G1099" s="5"/>
    </row>
    <row r="1100" spans="6:7" x14ac:dyDescent="0.2">
      <c r="F1100" s="5"/>
      <c r="G1100" s="5"/>
    </row>
    <row r="1101" spans="6:7" x14ac:dyDescent="0.2">
      <c r="F1101" s="5"/>
      <c r="G1101" s="5"/>
    </row>
    <row r="1102" spans="6:7" x14ac:dyDescent="0.2">
      <c r="F1102" s="5"/>
      <c r="G1102" s="5"/>
    </row>
    <row r="1103" spans="6:7" x14ac:dyDescent="0.2">
      <c r="F1103" s="5"/>
      <c r="G1103" s="5"/>
    </row>
    <row r="1104" spans="6:7" x14ac:dyDescent="0.2">
      <c r="F1104" s="5"/>
      <c r="G1104" s="5"/>
    </row>
    <row r="1105" spans="6:7" x14ac:dyDescent="0.2">
      <c r="F1105" s="5"/>
      <c r="G1105" s="5"/>
    </row>
    <row r="1106" spans="6:7" x14ac:dyDescent="0.2">
      <c r="F1106" s="5"/>
      <c r="G1106" s="5"/>
    </row>
    <row r="1107" spans="6:7" x14ac:dyDescent="0.2">
      <c r="F1107" s="5"/>
      <c r="G1107" s="5"/>
    </row>
    <row r="1108" spans="6:7" x14ac:dyDescent="0.2">
      <c r="F1108" s="5"/>
      <c r="G1108" s="5"/>
    </row>
    <row r="1109" spans="6:7" x14ac:dyDescent="0.2">
      <c r="F1109" s="5"/>
      <c r="G1109" s="5"/>
    </row>
    <row r="1110" spans="6:7" x14ac:dyDescent="0.2">
      <c r="F1110" s="5"/>
      <c r="G1110" s="5"/>
    </row>
    <row r="1111" spans="6:7" x14ac:dyDescent="0.2">
      <c r="F1111" s="5"/>
      <c r="G1111" s="5"/>
    </row>
    <row r="1112" spans="6:7" x14ac:dyDescent="0.2">
      <c r="F1112" s="5"/>
      <c r="G1112" s="5"/>
    </row>
    <row r="1113" spans="6:7" x14ac:dyDescent="0.2">
      <c r="F1113" s="5"/>
      <c r="G1113" s="5"/>
    </row>
    <row r="1114" spans="6:7" x14ac:dyDescent="0.2">
      <c r="F1114" s="5"/>
      <c r="G1114" s="5"/>
    </row>
    <row r="1115" spans="6:7" x14ac:dyDescent="0.2">
      <c r="F1115" s="5"/>
      <c r="G1115" s="5"/>
    </row>
    <row r="1116" spans="6:7" x14ac:dyDescent="0.2">
      <c r="F1116" s="5"/>
      <c r="G1116" s="5"/>
    </row>
    <row r="1117" spans="6:7" x14ac:dyDescent="0.2">
      <c r="F1117" s="5"/>
      <c r="G1117" s="5"/>
    </row>
    <row r="1118" spans="6:7" x14ac:dyDescent="0.2">
      <c r="F1118" s="5"/>
      <c r="G1118" s="5"/>
    </row>
    <row r="1119" spans="6:7" x14ac:dyDescent="0.2">
      <c r="F1119" s="5"/>
      <c r="G1119" s="5"/>
    </row>
    <row r="1120" spans="6:7" x14ac:dyDescent="0.2">
      <c r="F1120" s="5"/>
      <c r="G1120" s="5"/>
    </row>
    <row r="1121" spans="6:7" x14ac:dyDescent="0.2">
      <c r="F1121" s="5"/>
      <c r="G1121" s="5"/>
    </row>
    <row r="1122" spans="6:7" x14ac:dyDescent="0.2">
      <c r="F1122" s="5"/>
      <c r="G1122" s="5"/>
    </row>
    <row r="1123" spans="6:7" x14ac:dyDescent="0.2">
      <c r="F1123" s="5"/>
      <c r="G1123" s="5"/>
    </row>
    <row r="1124" spans="6:7" x14ac:dyDescent="0.2">
      <c r="F1124" s="5"/>
      <c r="G1124" s="5"/>
    </row>
    <row r="1125" spans="6:7" x14ac:dyDescent="0.2">
      <c r="F1125" s="5"/>
      <c r="G1125" s="5"/>
    </row>
    <row r="1126" spans="6:7" x14ac:dyDescent="0.2">
      <c r="F1126" s="5"/>
      <c r="G1126" s="5"/>
    </row>
    <row r="1127" spans="6:7" x14ac:dyDescent="0.2">
      <c r="F1127" s="5"/>
      <c r="G1127" s="5"/>
    </row>
    <row r="1128" spans="6:7" x14ac:dyDescent="0.2">
      <c r="F1128" s="5"/>
      <c r="G1128" s="5"/>
    </row>
    <row r="1129" spans="6:7" x14ac:dyDescent="0.2">
      <c r="F1129" s="5"/>
      <c r="G1129" s="5"/>
    </row>
    <row r="1130" spans="6:7" x14ac:dyDescent="0.2">
      <c r="F1130" s="5"/>
      <c r="G1130" s="5"/>
    </row>
    <row r="1131" spans="6:7" x14ac:dyDescent="0.2">
      <c r="F1131" s="5"/>
      <c r="G1131" s="5"/>
    </row>
    <row r="1132" spans="6:7" x14ac:dyDescent="0.2">
      <c r="F1132" s="5"/>
      <c r="G1132" s="5"/>
    </row>
    <row r="1133" spans="6:7" x14ac:dyDescent="0.2">
      <c r="F1133" s="5"/>
      <c r="G1133" s="5"/>
    </row>
    <row r="1134" spans="6:7" x14ac:dyDescent="0.2">
      <c r="F1134" s="5"/>
      <c r="G1134" s="5"/>
    </row>
    <row r="1135" spans="6:7" x14ac:dyDescent="0.2">
      <c r="F1135" s="5"/>
      <c r="G1135" s="5"/>
    </row>
    <row r="1136" spans="6:7" x14ac:dyDescent="0.2">
      <c r="F1136" s="5"/>
      <c r="G1136" s="5"/>
    </row>
    <row r="1137" spans="6:7" x14ac:dyDescent="0.2">
      <c r="F1137" s="5"/>
      <c r="G1137" s="5"/>
    </row>
    <row r="1138" spans="6:7" x14ac:dyDescent="0.2">
      <c r="F1138" s="5"/>
      <c r="G1138" s="5"/>
    </row>
    <row r="1139" spans="6:7" x14ac:dyDescent="0.2">
      <c r="F1139" s="5"/>
      <c r="G1139" s="5"/>
    </row>
    <row r="1140" spans="6:7" x14ac:dyDescent="0.2">
      <c r="F1140" s="5"/>
      <c r="G1140" s="5"/>
    </row>
    <row r="1141" spans="6:7" x14ac:dyDescent="0.2">
      <c r="F1141" s="5"/>
      <c r="G1141" s="5"/>
    </row>
    <row r="1142" spans="6:7" x14ac:dyDescent="0.2">
      <c r="F1142" s="5"/>
      <c r="G1142" s="5"/>
    </row>
    <row r="1143" spans="6:7" x14ac:dyDescent="0.2">
      <c r="F1143" s="5"/>
      <c r="G1143" s="5"/>
    </row>
    <row r="1144" spans="6:7" x14ac:dyDescent="0.2">
      <c r="F1144" s="5"/>
      <c r="G1144" s="5"/>
    </row>
    <row r="1145" spans="6:7" x14ac:dyDescent="0.2">
      <c r="F1145" s="5"/>
      <c r="G1145" s="5"/>
    </row>
    <row r="1146" spans="6:7" x14ac:dyDescent="0.2">
      <c r="F1146" s="5"/>
      <c r="G1146" s="5"/>
    </row>
    <row r="1147" spans="6:7" x14ac:dyDescent="0.2">
      <c r="F1147" s="5"/>
      <c r="G1147" s="5"/>
    </row>
    <row r="1148" spans="6:7" x14ac:dyDescent="0.2">
      <c r="F1148" s="5"/>
      <c r="G1148" s="5"/>
    </row>
    <row r="1149" spans="6:7" x14ac:dyDescent="0.2">
      <c r="F1149" s="5"/>
      <c r="G1149" s="5"/>
    </row>
    <row r="1150" spans="6:7" x14ac:dyDescent="0.2">
      <c r="F1150" s="5"/>
      <c r="G1150" s="5"/>
    </row>
    <row r="1151" spans="6:7" x14ac:dyDescent="0.2">
      <c r="F1151" s="5"/>
      <c r="G1151" s="5"/>
    </row>
    <row r="1152" spans="6:7" x14ac:dyDescent="0.2">
      <c r="F1152" s="5"/>
      <c r="G1152" s="5"/>
    </row>
    <row r="1153" spans="6:7" x14ac:dyDescent="0.2">
      <c r="F1153" s="5"/>
      <c r="G1153" s="5"/>
    </row>
    <row r="1154" spans="6:7" x14ac:dyDescent="0.2">
      <c r="F1154" s="5"/>
      <c r="G1154" s="5"/>
    </row>
    <row r="1155" spans="6:7" x14ac:dyDescent="0.2">
      <c r="F1155" s="5"/>
      <c r="G1155" s="5"/>
    </row>
    <row r="1156" spans="6:7" x14ac:dyDescent="0.2">
      <c r="F1156" s="5"/>
      <c r="G1156" s="5"/>
    </row>
    <row r="1157" spans="6:7" x14ac:dyDescent="0.2">
      <c r="F1157" s="5"/>
      <c r="G1157" s="5"/>
    </row>
    <row r="1158" spans="6:7" x14ac:dyDescent="0.2">
      <c r="F1158" s="5"/>
      <c r="G1158" s="5"/>
    </row>
    <row r="1159" spans="6:7" x14ac:dyDescent="0.2">
      <c r="F1159" s="5"/>
      <c r="G1159" s="5"/>
    </row>
    <row r="1160" spans="6:7" x14ac:dyDescent="0.2">
      <c r="F1160" s="5"/>
      <c r="G1160" s="5"/>
    </row>
    <row r="1161" spans="6:7" x14ac:dyDescent="0.2">
      <c r="F1161" s="5"/>
      <c r="G1161" s="5"/>
    </row>
    <row r="1162" spans="6:7" x14ac:dyDescent="0.2">
      <c r="F1162" s="5"/>
      <c r="G1162" s="5"/>
    </row>
    <row r="1163" spans="6:7" x14ac:dyDescent="0.2">
      <c r="F1163" s="5"/>
      <c r="G1163" s="5"/>
    </row>
    <row r="1164" spans="6:7" x14ac:dyDescent="0.2">
      <c r="F1164" s="5"/>
      <c r="G1164" s="5"/>
    </row>
    <row r="1165" spans="6:7" x14ac:dyDescent="0.2">
      <c r="F1165" s="5"/>
      <c r="G1165" s="5"/>
    </row>
    <row r="1166" spans="6:7" x14ac:dyDescent="0.2">
      <c r="F1166" s="5"/>
      <c r="G1166" s="5"/>
    </row>
    <row r="1167" spans="6:7" x14ac:dyDescent="0.2">
      <c r="F1167" s="5"/>
      <c r="G1167" s="5"/>
    </row>
    <row r="1168" spans="6:7" x14ac:dyDescent="0.2">
      <c r="F1168" s="5"/>
      <c r="G1168" s="5"/>
    </row>
    <row r="1169" spans="6:7" x14ac:dyDescent="0.2">
      <c r="F1169" s="5"/>
      <c r="G1169" s="5"/>
    </row>
    <row r="1170" spans="6:7" x14ac:dyDescent="0.2">
      <c r="F1170" s="5"/>
      <c r="G1170" s="5"/>
    </row>
    <row r="1171" spans="6:7" x14ac:dyDescent="0.2">
      <c r="F1171" s="5"/>
      <c r="G1171" s="5"/>
    </row>
    <row r="1172" spans="6:7" x14ac:dyDescent="0.2">
      <c r="F1172" s="5"/>
      <c r="G1172" s="5"/>
    </row>
    <row r="1173" spans="6:7" x14ac:dyDescent="0.2">
      <c r="F1173" s="5"/>
      <c r="G1173" s="5"/>
    </row>
    <row r="1174" spans="6:7" x14ac:dyDescent="0.2">
      <c r="F1174" s="5"/>
      <c r="G1174" s="5"/>
    </row>
    <row r="1175" spans="6:7" x14ac:dyDescent="0.2">
      <c r="F1175" s="5"/>
      <c r="G1175" s="5"/>
    </row>
    <row r="1176" spans="6:7" x14ac:dyDescent="0.2">
      <c r="F1176" s="5"/>
      <c r="G1176" s="5"/>
    </row>
    <row r="1177" spans="6:7" x14ac:dyDescent="0.2">
      <c r="F1177" s="5"/>
      <c r="G1177" s="5"/>
    </row>
    <row r="1178" spans="6:7" x14ac:dyDescent="0.2">
      <c r="F1178" s="5"/>
      <c r="G1178" s="5"/>
    </row>
    <row r="1179" spans="6:7" x14ac:dyDescent="0.2">
      <c r="F1179" s="5"/>
      <c r="G1179" s="5"/>
    </row>
    <row r="1180" spans="6:7" x14ac:dyDescent="0.2">
      <c r="F1180" s="5"/>
      <c r="G1180" s="5"/>
    </row>
    <row r="1181" spans="6:7" x14ac:dyDescent="0.2">
      <c r="F1181" s="5"/>
      <c r="G1181" s="5"/>
    </row>
    <row r="1182" spans="6:7" x14ac:dyDescent="0.2">
      <c r="F1182" s="5"/>
      <c r="G1182" s="5"/>
    </row>
    <row r="1183" spans="6:7" x14ac:dyDescent="0.2">
      <c r="F1183" s="5"/>
      <c r="G1183" s="5"/>
    </row>
    <row r="1184" spans="6:7" x14ac:dyDescent="0.2">
      <c r="F1184" s="5"/>
      <c r="G1184" s="5"/>
    </row>
    <row r="1185" spans="6:7" x14ac:dyDescent="0.2">
      <c r="F1185" s="5"/>
      <c r="G1185" s="5"/>
    </row>
    <row r="1186" spans="6:7" x14ac:dyDescent="0.2">
      <c r="F1186" s="5"/>
      <c r="G1186" s="5"/>
    </row>
    <row r="1187" spans="6:7" x14ac:dyDescent="0.2">
      <c r="F1187" s="5"/>
      <c r="G1187" s="5"/>
    </row>
    <row r="1188" spans="6:7" x14ac:dyDescent="0.2">
      <c r="F1188" s="5"/>
      <c r="G1188" s="5"/>
    </row>
    <row r="1189" spans="6:7" x14ac:dyDescent="0.2">
      <c r="F1189" s="5"/>
      <c r="G1189" s="5"/>
    </row>
    <row r="1190" spans="6:7" x14ac:dyDescent="0.2">
      <c r="F1190" s="5"/>
      <c r="G1190" s="5"/>
    </row>
    <row r="1191" spans="6:7" x14ac:dyDescent="0.2">
      <c r="F1191" s="5"/>
      <c r="G1191" s="5"/>
    </row>
    <row r="1192" spans="6:7" x14ac:dyDescent="0.2">
      <c r="F1192" s="5"/>
      <c r="G1192" s="5"/>
    </row>
    <row r="1193" spans="6:7" x14ac:dyDescent="0.2">
      <c r="F1193" s="5"/>
      <c r="G1193" s="5"/>
    </row>
    <row r="1194" spans="6:7" x14ac:dyDescent="0.2">
      <c r="F1194" s="5"/>
      <c r="G1194" s="5"/>
    </row>
    <row r="1195" spans="6:7" x14ac:dyDescent="0.2">
      <c r="F1195" s="5"/>
      <c r="G1195" s="5"/>
    </row>
    <row r="1196" spans="6:7" x14ac:dyDescent="0.2">
      <c r="F1196" s="5"/>
      <c r="G1196" s="5"/>
    </row>
    <row r="1197" spans="6:7" x14ac:dyDescent="0.2">
      <c r="F1197" s="5"/>
      <c r="G1197" s="5"/>
    </row>
    <row r="1198" spans="6:7" x14ac:dyDescent="0.2">
      <c r="F1198" s="5"/>
      <c r="G1198" s="5"/>
    </row>
    <row r="1199" spans="6:7" x14ac:dyDescent="0.2">
      <c r="F1199" s="5"/>
      <c r="G1199" s="5"/>
    </row>
    <row r="1200" spans="6:7" x14ac:dyDescent="0.2">
      <c r="F1200" s="5"/>
      <c r="G1200" s="5"/>
    </row>
    <row r="1201" spans="6:7" x14ac:dyDescent="0.2">
      <c r="F1201" s="5"/>
      <c r="G1201" s="5"/>
    </row>
    <row r="1202" spans="6:7" x14ac:dyDescent="0.2">
      <c r="F1202" s="5"/>
      <c r="G1202" s="5"/>
    </row>
    <row r="1203" spans="6:7" x14ac:dyDescent="0.2">
      <c r="F1203" s="5"/>
      <c r="G1203" s="5"/>
    </row>
    <row r="1204" spans="6:7" x14ac:dyDescent="0.2">
      <c r="F1204" s="5"/>
      <c r="G1204" s="5"/>
    </row>
    <row r="1205" spans="6:7" x14ac:dyDescent="0.2">
      <c r="F1205" s="5"/>
      <c r="G1205" s="5"/>
    </row>
    <row r="1206" spans="6:7" x14ac:dyDescent="0.2">
      <c r="F1206" s="5"/>
      <c r="G1206" s="5"/>
    </row>
    <row r="1207" spans="6:7" x14ac:dyDescent="0.2">
      <c r="F1207" s="5"/>
      <c r="G1207" s="5"/>
    </row>
    <row r="1208" spans="6:7" x14ac:dyDescent="0.2">
      <c r="F1208" s="5"/>
      <c r="G1208" s="5"/>
    </row>
    <row r="1209" spans="6:7" x14ac:dyDescent="0.2">
      <c r="F1209" s="5"/>
      <c r="G1209" s="5"/>
    </row>
    <row r="1210" spans="6:7" x14ac:dyDescent="0.2">
      <c r="F1210" s="5"/>
      <c r="G1210" s="5"/>
    </row>
    <row r="1211" spans="6:7" x14ac:dyDescent="0.2">
      <c r="F1211" s="5"/>
      <c r="G1211" s="5"/>
    </row>
    <row r="1212" spans="6:7" x14ac:dyDescent="0.2">
      <c r="F1212" s="5"/>
      <c r="G1212" s="5"/>
    </row>
    <row r="1213" spans="6:7" x14ac:dyDescent="0.2">
      <c r="F1213" s="5"/>
      <c r="G1213" s="5"/>
    </row>
    <row r="1214" spans="6:7" x14ac:dyDescent="0.2">
      <c r="F1214" s="5"/>
      <c r="G1214" s="5"/>
    </row>
    <row r="1215" spans="6:7" x14ac:dyDescent="0.2">
      <c r="F1215" s="5"/>
      <c r="G1215" s="5"/>
    </row>
    <row r="1216" spans="6:7" x14ac:dyDescent="0.2">
      <c r="F1216" s="5"/>
      <c r="G1216" s="5"/>
    </row>
    <row r="1217" spans="6:7" x14ac:dyDescent="0.2">
      <c r="F1217" s="5"/>
      <c r="G1217" s="5"/>
    </row>
    <row r="1218" spans="6:7" x14ac:dyDescent="0.2">
      <c r="F1218" s="5"/>
      <c r="G1218" s="5"/>
    </row>
    <row r="1219" spans="6:7" x14ac:dyDescent="0.2">
      <c r="F1219" s="5"/>
      <c r="G1219" s="5"/>
    </row>
    <row r="1220" spans="6:7" x14ac:dyDescent="0.2">
      <c r="F1220" s="5"/>
      <c r="G1220" s="5"/>
    </row>
    <row r="1221" spans="6:7" x14ac:dyDescent="0.2">
      <c r="F1221" s="5"/>
      <c r="G1221" s="5"/>
    </row>
    <row r="1222" spans="6:7" x14ac:dyDescent="0.2">
      <c r="F1222" s="5"/>
      <c r="G1222" s="5"/>
    </row>
    <row r="1223" spans="6:7" x14ac:dyDescent="0.2">
      <c r="F1223" s="5"/>
      <c r="G1223" s="5"/>
    </row>
    <row r="1224" spans="6:7" x14ac:dyDescent="0.2">
      <c r="F1224" s="5"/>
      <c r="G1224" s="5"/>
    </row>
    <row r="1225" spans="6:7" x14ac:dyDescent="0.2">
      <c r="F1225" s="5"/>
      <c r="G1225" s="5"/>
    </row>
    <row r="1226" spans="6:7" x14ac:dyDescent="0.2">
      <c r="F1226" s="5"/>
      <c r="G1226" s="5"/>
    </row>
    <row r="1227" spans="6:7" x14ac:dyDescent="0.2">
      <c r="F1227" s="5"/>
      <c r="G1227" s="5"/>
    </row>
    <row r="1228" spans="6:7" x14ac:dyDescent="0.2">
      <c r="F1228" s="5"/>
      <c r="G1228" s="5"/>
    </row>
    <row r="1229" spans="6:7" x14ac:dyDescent="0.2">
      <c r="F1229" s="5"/>
      <c r="G1229" s="5"/>
    </row>
    <row r="1230" spans="6:7" x14ac:dyDescent="0.2">
      <c r="F1230" s="5"/>
      <c r="G1230" s="5"/>
    </row>
    <row r="1231" spans="6:7" x14ac:dyDescent="0.2">
      <c r="F1231" s="5"/>
      <c r="G1231" s="5"/>
    </row>
    <row r="1232" spans="6:7" x14ac:dyDescent="0.2">
      <c r="F1232" s="5"/>
      <c r="G1232" s="5"/>
    </row>
    <row r="1233" spans="6:7" x14ac:dyDescent="0.2">
      <c r="F1233" s="5"/>
      <c r="G1233" s="5"/>
    </row>
    <row r="1234" spans="6:7" x14ac:dyDescent="0.2">
      <c r="F1234" s="5"/>
      <c r="G1234" s="5"/>
    </row>
    <row r="1235" spans="6:7" x14ac:dyDescent="0.2">
      <c r="F1235" s="5"/>
      <c r="G1235" s="5"/>
    </row>
    <row r="1236" spans="6:7" x14ac:dyDescent="0.2">
      <c r="F1236" s="5"/>
      <c r="G1236" s="5"/>
    </row>
    <row r="1237" spans="6:7" x14ac:dyDescent="0.2">
      <c r="F1237" s="5"/>
      <c r="G1237" s="5"/>
    </row>
    <row r="1238" spans="6:7" x14ac:dyDescent="0.2">
      <c r="F1238" s="5"/>
      <c r="G1238" s="5"/>
    </row>
    <row r="1239" spans="6:7" x14ac:dyDescent="0.2">
      <c r="F1239" s="5"/>
      <c r="G1239" s="5"/>
    </row>
    <row r="1240" spans="6:7" x14ac:dyDescent="0.2">
      <c r="F1240" s="5"/>
      <c r="G1240" s="5"/>
    </row>
    <row r="1241" spans="6:7" x14ac:dyDescent="0.2">
      <c r="F1241" s="5"/>
      <c r="G1241" s="5"/>
    </row>
    <row r="1242" spans="6:7" x14ac:dyDescent="0.2">
      <c r="F1242" s="5"/>
      <c r="G1242" s="5"/>
    </row>
    <row r="1243" spans="6:7" x14ac:dyDescent="0.2">
      <c r="F1243" s="5"/>
      <c r="G1243" s="5"/>
    </row>
    <row r="1244" spans="6:7" x14ac:dyDescent="0.2">
      <c r="F1244" s="5"/>
      <c r="G1244" s="5"/>
    </row>
    <row r="1245" spans="6:7" x14ac:dyDescent="0.2">
      <c r="F1245" s="5"/>
      <c r="G1245" s="5"/>
    </row>
    <row r="1246" spans="6:7" x14ac:dyDescent="0.2">
      <c r="F1246" s="5"/>
      <c r="G1246" s="5"/>
    </row>
    <row r="1247" spans="6:7" x14ac:dyDescent="0.2">
      <c r="F1247" s="5"/>
      <c r="G1247" s="5"/>
    </row>
    <row r="1248" spans="6:7" x14ac:dyDescent="0.2">
      <c r="F1248" s="5"/>
      <c r="G1248" s="5"/>
    </row>
    <row r="1249" spans="6:7" x14ac:dyDescent="0.2">
      <c r="F1249" s="5"/>
      <c r="G1249" s="5"/>
    </row>
    <row r="1250" spans="6:7" x14ac:dyDescent="0.2">
      <c r="F1250" s="5"/>
      <c r="G1250" s="5"/>
    </row>
    <row r="1251" spans="6:7" x14ac:dyDescent="0.2">
      <c r="F1251" s="5"/>
      <c r="G1251" s="5"/>
    </row>
    <row r="1252" spans="6:7" x14ac:dyDescent="0.2">
      <c r="F1252" s="5"/>
      <c r="G1252" s="5"/>
    </row>
    <row r="1253" spans="6:7" x14ac:dyDescent="0.2">
      <c r="F1253" s="5"/>
      <c r="G1253" s="5"/>
    </row>
    <row r="1254" spans="6:7" x14ac:dyDescent="0.2">
      <c r="F1254" s="5"/>
      <c r="G1254" s="5"/>
    </row>
    <row r="1255" spans="6:7" x14ac:dyDescent="0.2">
      <c r="F1255" s="5"/>
      <c r="G1255" s="5"/>
    </row>
    <row r="1256" spans="6:7" x14ac:dyDescent="0.2">
      <c r="F1256" s="5"/>
      <c r="G1256" s="5"/>
    </row>
    <row r="1257" spans="6:7" x14ac:dyDescent="0.2">
      <c r="F1257" s="5"/>
      <c r="G1257" s="5"/>
    </row>
    <row r="1258" spans="6:7" x14ac:dyDescent="0.2">
      <c r="F1258" s="5"/>
      <c r="G1258" s="5"/>
    </row>
    <row r="1259" spans="6:7" x14ac:dyDescent="0.2">
      <c r="F1259" s="5"/>
      <c r="G1259" s="5"/>
    </row>
    <row r="1260" spans="6:7" x14ac:dyDescent="0.2">
      <c r="F1260" s="5"/>
      <c r="G1260" s="5"/>
    </row>
    <row r="1261" spans="6:7" x14ac:dyDescent="0.2">
      <c r="F1261" s="5"/>
      <c r="G1261" s="5"/>
    </row>
    <row r="1262" spans="6:7" x14ac:dyDescent="0.2">
      <c r="F1262" s="5"/>
      <c r="G1262" s="5"/>
    </row>
    <row r="1263" spans="6:7" x14ac:dyDescent="0.2">
      <c r="F1263" s="5"/>
      <c r="G1263" s="5"/>
    </row>
    <row r="1264" spans="6:7" x14ac:dyDescent="0.2">
      <c r="F1264" s="5"/>
      <c r="G1264" s="5"/>
    </row>
    <row r="1265" spans="6:7" x14ac:dyDescent="0.2">
      <c r="F1265" s="5"/>
      <c r="G1265" s="5"/>
    </row>
    <row r="1266" spans="6:7" x14ac:dyDescent="0.2">
      <c r="F1266" s="5"/>
      <c r="G1266" s="5"/>
    </row>
    <row r="1267" spans="6:7" x14ac:dyDescent="0.2">
      <c r="F1267" s="5"/>
      <c r="G1267" s="5"/>
    </row>
    <row r="1268" spans="6:7" x14ac:dyDescent="0.2">
      <c r="F1268" s="5"/>
      <c r="G1268" s="5"/>
    </row>
    <row r="1269" spans="6:7" x14ac:dyDescent="0.2">
      <c r="F1269" s="5"/>
      <c r="G1269" s="5"/>
    </row>
    <row r="1270" spans="6:7" x14ac:dyDescent="0.2">
      <c r="F1270" s="5"/>
      <c r="G1270" s="5"/>
    </row>
    <row r="1271" spans="6:7" x14ac:dyDescent="0.2">
      <c r="F1271" s="5"/>
      <c r="G1271" s="5"/>
    </row>
    <row r="1272" spans="6:7" x14ac:dyDescent="0.2">
      <c r="F1272" s="5"/>
      <c r="G1272" s="5"/>
    </row>
    <row r="1273" spans="6:7" x14ac:dyDescent="0.2">
      <c r="F1273" s="5"/>
      <c r="G1273" s="5"/>
    </row>
    <row r="1274" spans="6:7" x14ac:dyDescent="0.2">
      <c r="F1274" s="5"/>
      <c r="G1274" s="5"/>
    </row>
    <row r="1275" spans="6:7" x14ac:dyDescent="0.2">
      <c r="F1275" s="5"/>
      <c r="G1275" s="5"/>
    </row>
    <row r="1276" spans="6:7" x14ac:dyDescent="0.2">
      <c r="F1276" s="5"/>
      <c r="G1276" s="5"/>
    </row>
    <row r="1277" spans="6:7" x14ac:dyDescent="0.2">
      <c r="F1277" s="5"/>
      <c r="G1277" s="5"/>
    </row>
    <row r="1278" spans="6:7" x14ac:dyDescent="0.2">
      <c r="F1278" s="5"/>
      <c r="G1278" s="5"/>
    </row>
    <row r="1279" spans="6:7" x14ac:dyDescent="0.2">
      <c r="F1279" s="5"/>
      <c r="G1279" s="5"/>
    </row>
    <row r="1280" spans="6:7" x14ac:dyDescent="0.2">
      <c r="F1280" s="5"/>
      <c r="G1280" s="5"/>
    </row>
    <row r="1281" spans="6:7" x14ac:dyDescent="0.2">
      <c r="F1281" s="5"/>
      <c r="G1281" s="5"/>
    </row>
    <row r="1282" spans="6:7" x14ac:dyDescent="0.2">
      <c r="F1282" s="5"/>
      <c r="G1282" s="5"/>
    </row>
    <row r="1283" spans="6:7" x14ac:dyDescent="0.2">
      <c r="F1283" s="5"/>
      <c r="G1283" s="5"/>
    </row>
    <row r="1284" spans="6:7" x14ac:dyDescent="0.2">
      <c r="F1284" s="5"/>
      <c r="G1284" s="5"/>
    </row>
    <row r="1285" spans="6:7" x14ac:dyDescent="0.2">
      <c r="F1285" s="5"/>
      <c r="G1285" s="5"/>
    </row>
    <row r="1286" spans="6:7" x14ac:dyDescent="0.2">
      <c r="F1286" s="5"/>
      <c r="G1286" s="5"/>
    </row>
    <row r="1287" spans="6:7" x14ac:dyDescent="0.2">
      <c r="F1287" s="5"/>
      <c r="G1287" s="5"/>
    </row>
    <row r="1288" spans="6:7" x14ac:dyDescent="0.2">
      <c r="F1288" s="5"/>
      <c r="G1288" s="5"/>
    </row>
    <row r="1289" spans="6:7" x14ac:dyDescent="0.2">
      <c r="F1289" s="5"/>
      <c r="G1289" s="5"/>
    </row>
    <row r="1290" spans="6:7" x14ac:dyDescent="0.2">
      <c r="F1290" s="5"/>
      <c r="G1290" s="5"/>
    </row>
    <row r="1291" spans="6:7" x14ac:dyDescent="0.2">
      <c r="F1291" s="5"/>
      <c r="G1291" s="5"/>
    </row>
    <row r="1292" spans="6:7" x14ac:dyDescent="0.2">
      <c r="F1292" s="5"/>
      <c r="G1292" s="5"/>
    </row>
    <row r="1293" spans="6:7" x14ac:dyDescent="0.2">
      <c r="F1293" s="5"/>
      <c r="G1293" s="5"/>
    </row>
    <row r="1294" spans="6:7" x14ac:dyDescent="0.2">
      <c r="F1294" s="5"/>
      <c r="G1294" s="5"/>
    </row>
    <row r="1295" spans="6:7" x14ac:dyDescent="0.2">
      <c r="F1295" s="5"/>
      <c r="G1295" s="5"/>
    </row>
    <row r="1296" spans="6:7" x14ac:dyDescent="0.2">
      <c r="F1296" s="5"/>
      <c r="G1296" s="5"/>
    </row>
    <row r="1297" spans="6:7" x14ac:dyDescent="0.2">
      <c r="F1297" s="5"/>
      <c r="G1297" s="5"/>
    </row>
    <row r="1298" spans="6:7" x14ac:dyDescent="0.2">
      <c r="F1298" s="5"/>
      <c r="G1298" s="5"/>
    </row>
    <row r="1299" spans="6:7" x14ac:dyDescent="0.2">
      <c r="F1299" s="5"/>
      <c r="G1299" s="5"/>
    </row>
    <row r="1300" spans="6:7" x14ac:dyDescent="0.2">
      <c r="F1300" s="5"/>
      <c r="G1300" s="5"/>
    </row>
    <row r="1301" spans="6:7" x14ac:dyDescent="0.2">
      <c r="F1301" s="5"/>
      <c r="G1301" s="5"/>
    </row>
    <row r="1302" spans="6:7" x14ac:dyDescent="0.2">
      <c r="F1302" s="5"/>
      <c r="G1302" s="5"/>
    </row>
    <row r="1303" spans="6:7" x14ac:dyDescent="0.2">
      <c r="F1303" s="5"/>
      <c r="G1303" s="5"/>
    </row>
    <row r="1304" spans="6:7" x14ac:dyDescent="0.2">
      <c r="F1304" s="5"/>
      <c r="G1304" s="5"/>
    </row>
    <row r="1305" spans="6:7" x14ac:dyDescent="0.2">
      <c r="F1305" s="5"/>
      <c r="G1305" s="5"/>
    </row>
    <row r="1306" spans="6:7" x14ac:dyDescent="0.2">
      <c r="F1306" s="5"/>
      <c r="G1306" s="5"/>
    </row>
    <row r="1307" spans="6:7" x14ac:dyDescent="0.2">
      <c r="F1307" s="5"/>
      <c r="G1307" s="5"/>
    </row>
    <row r="1308" spans="6:7" x14ac:dyDescent="0.2">
      <c r="F1308" s="5"/>
      <c r="G1308" s="5"/>
    </row>
    <row r="1309" spans="6:7" x14ac:dyDescent="0.2">
      <c r="F1309" s="5"/>
      <c r="G1309" s="5"/>
    </row>
    <row r="1310" spans="6:7" x14ac:dyDescent="0.2">
      <c r="F1310" s="5"/>
      <c r="G1310" s="5"/>
    </row>
    <row r="1311" spans="6:7" x14ac:dyDescent="0.2">
      <c r="F1311" s="5"/>
      <c r="G1311" s="5"/>
    </row>
    <row r="1312" spans="6:7" x14ac:dyDescent="0.2">
      <c r="F1312" s="5"/>
      <c r="G1312" s="5"/>
    </row>
    <row r="1313" spans="6:7" x14ac:dyDescent="0.2">
      <c r="F1313" s="5"/>
      <c r="G1313" s="5"/>
    </row>
    <row r="1314" spans="6:7" x14ac:dyDescent="0.2">
      <c r="F1314" s="5"/>
      <c r="G1314" s="5"/>
    </row>
    <row r="1315" spans="6:7" x14ac:dyDescent="0.2">
      <c r="F1315" s="5"/>
      <c r="G1315" s="5"/>
    </row>
    <row r="1316" spans="6:7" x14ac:dyDescent="0.2">
      <c r="F1316" s="5"/>
      <c r="G1316" s="5"/>
    </row>
    <row r="1317" spans="6:7" x14ac:dyDescent="0.2">
      <c r="F1317" s="5"/>
      <c r="G1317" s="5"/>
    </row>
    <row r="1318" spans="6:7" x14ac:dyDescent="0.2">
      <c r="F1318" s="5"/>
      <c r="G1318" s="5"/>
    </row>
    <row r="1319" spans="6:7" x14ac:dyDescent="0.2">
      <c r="F1319" s="5"/>
      <c r="G1319" s="5"/>
    </row>
    <row r="1320" spans="6:7" x14ac:dyDescent="0.2">
      <c r="F1320" s="5"/>
      <c r="G1320" s="5"/>
    </row>
    <row r="1321" spans="6:7" x14ac:dyDescent="0.2">
      <c r="F1321" s="5"/>
      <c r="G1321" s="5"/>
    </row>
    <row r="1322" spans="6:7" x14ac:dyDescent="0.2">
      <c r="F1322" s="5"/>
      <c r="G1322" s="5"/>
    </row>
    <row r="1323" spans="6:7" x14ac:dyDescent="0.2">
      <c r="F1323" s="5"/>
      <c r="G1323" s="5"/>
    </row>
    <row r="1324" spans="6:7" x14ac:dyDescent="0.2">
      <c r="F1324" s="5"/>
      <c r="G1324" s="5"/>
    </row>
    <row r="1325" spans="6:7" x14ac:dyDescent="0.2">
      <c r="F1325" s="5"/>
      <c r="G1325" s="5"/>
    </row>
    <row r="1326" spans="6:7" x14ac:dyDescent="0.2">
      <c r="F1326" s="5"/>
      <c r="G1326" s="5"/>
    </row>
    <row r="1327" spans="6:7" x14ac:dyDescent="0.2">
      <c r="F1327" s="5"/>
      <c r="G1327" s="5"/>
    </row>
    <row r="1328" spans="6:7" x14ac:dyDescent="0.2">
      <c r="F1328" s="5"/>
      <c r="G1328" s="5"/>
    </row>
    <row r="1329" spans="6:7" x14ac:dyDescent="0.2">
      <c r="F1329" s="5"/>
      <c r="G1329" s="5"/>
    </row>
    <row r="1330" spans="6:7" x14ac:dyDescent="0.2">
      <c r="F1330" s="5"/>
      <c r="G1330" s="5"/>
    </row>
    <row r="1331" spans="6:7" x14ac:dyDescent="0.2">
      <c r="F1331" s="5"/>
      <c r="G1331" s="5"/>
    </row>
    <row r="1332" spans="6:7" x14ac:dyDescent="0.2">
      <c r="F1332" s="5"/>
      <c r="G1332" s="5"/>
    </row>
    <row r="1333" spans="6:7" x14ac:dyDescent="0.2">
      <c r="F1333" s="5"/>
      <c r="G1333" s="5"/>
    </row>
    <row r="1334" spans="6:7" x14ac:dyDescent="0.2">
      <c r="F1334" s="5"/>
      <c r="G1334" s="5"/>
    </row>
    <row r="1335" spans="6:7" x14ac:dyDescent="0.2">
      <c r="F1335" s="5"/>
      <c r="G1335" s="5"/>
    </row>
    <row r="1336" spans="6:7" x14ac:dyDescent="0.2">
      <c r="F1336" s="5"/>
      <c r="G1336" s="5"/>
    </row>
    <row r="1337" spans="6:7" x14ac:dyDescent="0.2">
      <c r="F1337" s="5"/>
      <c r="G1337" s="5"/>
    </row>
    <row r="1338" spans="6:7" x14ac:dyDescent="0.2">
      <c r="F1338" s="5"/>
      <c r="G1338" s="5"/>
    </row>
    <row r="1339" spans="6:7" x14ac:dyDescent="0.2">
      <c r="F1339" s="5"/>
      <c r="G1339" s="5"/>
    </row>
    <row r="1340" spans="6:7" x14ac:dyDescent="0.2">
      <c r="F1340" s="5"/>
      <c r="G1340" s="5"/>
    </row>
    <row r="1341" spans="6:7" x14ac:dyDescent="0.2">
      <c r="F1341" s="5"/>
      <c r="G1341" s="5"/>
    </row>
    <row r="1342" spans="6:7" x14ac:dyDescent="0.2">
      <c r="F1342" s="5"/>
      <c r="G1342" s="5"/>
    </row>
    <row r="1343" spans="6:7" x14ac:dyDescent="0.2">
      <c r="F1343" s="5"/>
      <c r="G1343" s="5"/>
    </row>
    <row r="1344" spans="6:7" x14ac:dyDescent="0.2">
      <c r="F1344" s="5"/>
      <c r="G1344" s="5"/>
    </row>
    <row r="1345" spans="6:7" x14ac:dyDescent="0.2">
      <c r="F1345" s="5"/>
      <c r="G1345" s="5"/>
    </row>
    <row r="1346" spans="6:7" x14ac:dyDescent="0.2">
      <c r="F1346" s="5"/>
      <c r="G1346" s="5"/>
    </row>
    <row r="1347" spans="6:7" x14ac:dyDescent="0.2">
      <c r="F1347" s="5"/>
      <c r="G1347" s="5"/>
    </row>
    <row r="1348" spans="6:7" x14ac:dyDescent="0.2">
      <c r="F1348" s="5"/>
      <c r="G1348" s="5"/>
    </row>
    <row r="1349" spans="6:7" x14ac:dyDescent="0.2">
      <c r="F1349" s="5"/>
      <c r="G1349" s="5"/>
    </row>
    <row r="1350" spans="6:7" x14ac:dyDescent="0.2">
      <c r="F1350" s="5"/>
      <c r="G1350" s="5"/>
    </row>
    <row r="1351" spans="6:7" x14ac:dyDescent="0.2">
      <c r="F1351" s="5"/>
      <c r="G1351" s="5"/>
    </row>
    <row r="1352" spans="6:7" x14ac:dyDescent="0.2">
      <c r="F1352" s="5"/>
      <c r="G1352" s="5"/>
    </row>
    <row r="1353" spans="6:7" x14ac:dyDescent="0.2">
      <c r="F1353" s="5"/>
      <c r="G1353" s="5"/>
    </row>
    <row r="1354" spans="6:7" x14ac:dyDescent="0.2">
      <c r="F1354" s="5"/>
      <c r="G1354" s="5"/>
    </row>
    <row r="1355" spans="6:7" x14ac:dyDescent="0.2">
      <c r="F1355" s="5"/>
      <c r="G1355" s="5"/>
    </row>
    <row r="1356" spans="6:7" x14ac:dyDescent="0.2">
      <c r="F1356" s="5"/>
      <c r="G1356" s="5"/>
    </row>
    <row r="1357" spans="6:7" x14ac:dyDescent="0.2">
      <c r="F1357" s="5"/>
      <c r="G1357" s="5"/>
    </row>
    <row r="1358" spans="6:7" x14ac:dyDescent="0.2">
      <c r="F1358" s="5"/>
      <c r="G1358" s="5"/>
    </row>
    <row r="1359" spans="6:7" x14ac:dyDescent="0.2">
      <c r="F1359" s="5"/>
      <c r="G1359" s="5"/>
    </row>
    <row r="1360" spans="6:7" x14ac:dyDescent="0.2">
      <c r="F1360" s="5"/>
      <c r="G1360" s="5"/>
    </row>
    <row r="1361" spans="6:7" x14ac:dyDescent="0.2">
      <c r="F1361" s="5"/>
      <c r="G1361" s="5"/>
    </row>
    <row r="1362" spans="6:7" x14ac:dyDescent="0.2">
      <c r="F1362" s="5"/>
      <c r="G1362" s="5"/>
    </row>
    <row r="1363" spans="6:7" x14ac:dyDescent="0.2">
      <c r="F1363" s="5"/>
      <c r="G1363" s="5"/>
    </row>
    <row r="1364" spans="6:7" x14ac:dyDescent="0.2">
      <c r="F1364" s="5"/>
      <c r="G1364" s="5"/>
    </row>
    <row r="1365" spans="6:7" x14ac:dyDescent="0.2">
      <c r="F1365" s="5"/>
      <c r="G1365" s="5"/>
    </row>
    <row r="1366" spans="6:7" x14ac:dyDescent="0.2">
      <c r="F1366" s="5"/>
      <c r="G1366" s="5"/>
    </row>
    <row r="1367" spans="6:7" x14ac:dyDescent="0.2">
      <c r="F1367" s="5"/>
      <c r="G1367" s="5"/>
    </row>
    <row r="1368" spans="6:7" x14ac:dyDescent="0.2">
      <c r="F1368" s="5"/>
      <c r="G1368" s="5"/>
    </row>
    <row r="1369" spans="6:7" x14ac:dyDescent="0.2">
      <c r="F1369" s="5"/>
      <c r="G1369" s="5"/>
    </row>
    <row r="1370" spans="6:7" x14ac:dyDescent="0.2">
      <c r="F1370" s="5"/>
      <c r="G1370" s="5"/>
    </row>
    <row r="1371" spans="6:7" x14ac:dyDescent="0.2">
      <c r="F1371" s="5"/>
      <c r="G1371" s="5"/>
    </row>
    <row r="1372" spans="6:7" x14ac:dyDescent="0.2">
      <c r="F1372" s="5"/>
      <c r="G1372" s="5"/>
    </row>
    <row r="1373" spans="6:7" x14ac:dyDescent="0.2">
      <c r="F1373" s="5"/>
      <c r="G1373" s="5"/>
    </row>
    <row r="1374" spans="6:7" x14ac:dyDescent="0.2">
      <c r="F1374" s="5"/>
      <c r="G1374" s="5"/>
    </row>
    <row r="1375" spans="6:7" x14ac:dyDescent="0.2">
      <c r="F1375" s="5"/>
      <c r="G1375" s="5"/>
    </row>
    <row r="1376" spans="6:7" x14ac:dyDescent="0.2">
      <c r="F1376" s="5"/>
      <c r="G1376" s="5"/>
    </row>
    <row r="1377" spans="6:7" x14ac:dyDescent="0.2">
      <c r="F1377" s="5"/>
      <c r="G1377" s="5"/>
    </row>
    <row r="1378" spans="6:7" x14ac:dyDescent="0.2">
      <c r="F1378" s="5"/>
      <c r="G1378" s="5"/>
    </row>
    <row r="1379" spans="6:7" x14ac:dyDescent="0.2">
      <c r="F1379" s="5"/>
      <c r="G1379" s="5"/>
    </row>
    <row r="1380" spans="6:7" x14ac:dyDescent="0.2">
      <c r="F1380" s="5"/>
      <c r="G1380" s="5"/>
    </row>
    <row r="1381" spans="6:7" x14ac:dyDescent="0.2">
      <c r="F1381" s="5"/>
      <c r="G1381" s="5"/>
    </row>
    <row r="1382" spans="6:7" x14ac:dyDescent="0.2">
      <c r="F1382" s="5"/>
      <c r="G1382" s="5"/>
    </row>
    <row r="1383" spans="6:7" x14ac:dyDescent="0.2">
      <c r="F1383" s="5"/>
      <c r="G1383" s="5"/>
    </row>
    <row r="1384" spans="6:7" x14ac:dyDescent="0.2">
      <c r="F1384" s="5"/>
      <c r="G1384" s="5"/>
    </row>
    <row r="1385" spans="6:7" x14ac:dyDescent="0.2">
      <c r="F1385" s="5"/>
      <c r="G1385" s="5"/>
    </row>
    <row r="1386" spans="6:7" x14ac:dyDescent="0.2">
      <c r="F1386" s="5"/>
      <c r="G1386" s="5"/>
    </row>
    <row r="1387" spans="6:7" x14ac:dyDescent="0.2">
      <c r="F1387" s="5"/>
      <c r="G1387" s="5"/>
    </row>
    <row r="1388" spans="6:7" x14ac:dyDescent="0.2">
      <c r="F1388" s="5"/>
      <c r="G1388" s="5"/>
    </row>
    <row r="1389" spans="6:7" x14ac:dyDescent="0.2">
      <c r="F1389" s="5"/>
      <c r="G1389" s="5"/>
    </row>
    <row r="1390" spans="6:7" x14ac:dyDescent="0.2">
      <c r="F1390" s="5"/>
      <c r="G1390" s="5"/>
    </row>
    <row r="1391" spans="6:7" x14ac:dyDescent="0.2">
      <c r="F1391" s="5"/>
      <c r="G1391" s="5"/>
    </row>
    <row r="1392" spans="6:7" x14ac:dyDescent="0.2">
      <c r="F1392" s="5"/>
      <c r="G1392" s="5"/>
    </row>
    <row r="1393" spans="6:7" x14ac:dyDescent="0.2">
      <c r="F1393" s="5"/>
      <c r="G1393" s="5"/>
    </row>
    <row r="1394" spans="6:7" x14ac:dyDescent="0.2">
      <c r="F1394" s="5"/>
      <c r="G1394" s="5"/>
    </row>
    <row r="1395" spans="6:7" x14ac:dyDescent="0.2">
      <c r="F1395" s="5"/>
      <c r="G1395" s="5"/>
    </row>
    <row r="1396" spans="6:7" x14ac:dyDescent="0.2">
      <c r="F1396" s="5"/>
      <c r="G1396" s="5"/>
    </row>
    <row r="1397" spans="6:7" x14ac:dyDescent="0.2">
      <c r="F1397" s="5"/>
      <c r="G1397" s="5"/>
    </row>
    <row r="1398" spans="6:7" x14ac:dyDescent="0.2">
      <c r="F1398" s="5"/>
      <c r="G1398" s="5"/>
    </row>
    <row r="1399" spans="6:7" x14ac:dyDescent="0.2">
      <c r="F1399" s="5"/>
      <c r="G1399" s="5"/>
    </row>
    <row r="1400" spans="6:7" x14ac:dyDescent="0.2">
      <c r="F1400" s="5"/>
      <c r="G1400" s="5"/>
    </row>
    <row r="1401" spans="6:7" x14ac:dyDescent="0.2">
      <c r="F1401" s="5"/>
      <c r="G1401" s="5"/>
    </row>
    <row r="1402" spans="6:7" x14ac:dyDescent="0.2">
      <c r="F1402" s="5"/>
      <c r="G1402" s="5"/>
    </row>
    <row r="1403" spans="6:7" x14ac:dyDescent="0.2">
      <c r="F1403" s="5"/>
      <c r="G1403" s="5"/>
    </row>
    <row r="1404" spans="6:7" x14ac:dyDescent="0.2">
      <c r="F1404" s="5"/>
      <c r="G1404" s="5"/>
    </row>
    <row r="1405" spans="6:7" x14ac:dyDescent="0.2">
      <c r="F1405" s="5"/>
      <c r="G1405" s="5"/>
    </row>
    <row r="1406" spans="6:7" x14ac:dyDescent="0.2">
      <c r="F1406" s="5"/>
      <c r="G1406" s="5"/>
    </row>
    <row r="1407" spans="6:7" x14ac:dyDescent="0.2">
      <c r="F1407" s="5"/>
      <c r="G1407" s="5"/>
    </row>
    <row r="1408" spans="6:7" x14ac:dyDescent="0.2">
      <c r="F1408" s="5"/>
      <c r="G1408" s="5"/>
    </row>
    <row r="1409" spans="6:7" x14ac:dyDescent="0.2">
      <c r="F1409" s="5"/>
      <c r="G1409" s="5"/>
    </row>
    <row r="1410" spans="6:7" x14ac:dyDescent="0.2">
      <c r="F1410" s="5"/>
      <c r="G1410" s="5"/>
    </row>
    <row r="1411" spans="6:7" x14ac:dyDescent="0.2">
      <c r="F1411" s="5"/>
      <c r="G1411" s="5"/>
    </row>
    <row r="1412" spans="6:7" x14ac:dyDescent="0.2">
      <c r="F1412" s="5"/>
      <c r="G1412" s="5"/>
    </row>
    <row r="1413" spans="6:7" x14ac:dyDescent="0.2">
      <c r="F1413" s="5"/>
      <c r="G1413" s="5"/>
    </row>
    <row r="1414" spans="6:7" x14ac:dyDescent="0.2">
      <c r="F1414" s="5"/>
      <c r="G1414" s="5"/>
    </row>
    <row r="1415" spans="6:7" x14ac:dyDescent="0.2">
      <c r="F1415" s="5"/>
      <c r="G1415" s="5"/>
    </row>
    <row r="1416" spans="6:7" x14ac:dyDescent="0.2">
      <c r="F1416" s="5"/>
      <c r="G1416" s="5"/>
    </row>
    <row r="1417" spans="6:7" x14ac:dyDescent="0.2">
      <c r="F1417" s="5"/>
      <c r="G1417" s="5"/>
    </row>
    <row r="1418" spans="6:7" x14ac:dyDescent="0.2">
      <c r="F1418" s="5"/>
      <c r="G1418" s="5"/>
    </row>
    <row r="1419" spans="6:7" x14ac:dyDescent="0.2">
      <c r="F1419" s="5"/>
      <c r="G1419" s="5"/>
    </row>
    <row r="1420" spans="6:7" x14ac:dyDescent="0.2">
      <c r="F1420" s="5"/>
      <c r="G1420" s="5"/>
    </row>
    <row r="1421" spans="6:7" x14ac:dyDescent="0.2">
      <c r="F1421" s="5"/>
      <c r="G1421" s="5"/>
    </row>
    <row r="1422" spans="6:7" x14ac:dyDescent="0.2">
      <c r="F1422" s="5"/>
      <c r="G1422" s="5"/>
    </row>
    <row r="1423" spans="6:7" x14ac:dyDescent="0.2">
      <c r="F1423" s="5"/>
      <c r="G1423" s="5"/>
    </row>
    <row r="1424" spans="6:7" x14ac:dyDescent="0.2">
      <c r="F1424" s="5"/>
      <c r="G1424" s="5"/>
    </row>
    <row r="1425" spans="6:7" x14ac:dyDescent="0.2">
      <c r="F1425" s="5"/>
      <c r="G1425" s="5"/>
    </row>
    <row r="1426" spans="6:7" x14ac:dyDescent="0.2">
      <c r="F1426" s="5"/>
      <c r="G1426" s="5"/>
    </row>
    <row r="1427" spans="6:7" x14ac:dyDescent="0.2">
      <c r="F1427" s="5"/>
      <c r="G1427" s="5"/>
    </row>
    <row r="1428" spans="6:7" x14ac:dyDescent="0.2">
      <c r="F1428" s="5"/>
      <c r="G1428" s="5"/>
    </row>
    <row r="1429" spans="6:7" x14ac:dyDescent="0.2">
      <c r="F1429" s="5"/>
      <c r="G1429" s="5"/>
    </row>
    <row r="1430" spans="6:7" x14ac:dyDescent="0.2">
      <c r="F1430" s="5"/>
      <c r="G1430" s="5"/>
    </row>
    <row r="1431" spans="6:7" x14ac:dyDescent="0.2">
      <c r="F1431" s="5"/>
      <c r="G1431" s="5"/>
    </row>
    <row r="1432" spans="6:7" x14ac:dyDescent="0.2">
      <c r="F1432" s="5"/>
      <c r="G1432" s="5"/>
    </row>
    <row r="1433" spans="6:7" x14ac:dyDescent="0.2">
      <c r="F1433" s="5"/>
      <c r="G1433" s="5"/>
    </row>
    <row r="1434" spans="6:7" x14ac:dyDescent="0.2">
      <c r="F1434" s="5"/>
      <c r="G1434" s="5"/>
    </row>
    <row r="1435" spans="6:7" x14ac:dyDescent="0.2">
      <c r="F1435" s="5"/>
      <c r="G1435" s="5"/>
    </row>
    <row r="1436" spans="6:7" x14ac:dyDescent="0.2">
      <c r="F1436" s="5"/>
      <c r="G1436" s="5"/>
    </row>
    <row r="1437" spans="6:7" x14ac:dyDescent="0.2">
      <c r="F1437" s="5"/>
      <c r="G1437" s="5"/>
    </row>
    <row r="1438" spans="6:7" x14ac:dyDescent="0.2">
      <c r="F1438" s="5"/>
      <c r="G1438" s="5"/>
    </row>
    <row r="1439" spans="6:7" x14ac:dyDescent="0.2">
      <c r="F1439" s="5"/>
      <c r="G1439" s="5"/>
    </row>
    <row r="1440" spans="6:7" x14ac:dyDescent="0.2">
      <c r="F1440" s="5"/>
      <c r="G1440" s="5"/>
    </row>
    <row r="1441" spans="6:7" x14ac:dyDescent="0.2">
      <c r="F1441" s="5"/>
      <c r="G1441" s="5"/>
    </row>
    <row r="1442" spans="6:7" x14ac:dyDescent="0.2">
      <c r="F1442" s="5"/>
      <c r="G1442" s="5"/>
    </row>
    <row r="1443" spans="6:7" x14ac:dyDescent="0.2">
      <c r="F1443" s="5"/>
      <c r="G1443" s="5"/>
    </row>
    <row r="1444" spans="6:7" x14ac:dyDescent="0.2">
      <c r="F1444" s="5"/>
      <c r="G1444" s="5"/>
    </row>
    <row r="1445" spans="6:7" x14ac:dyDescent="0.2">
      <c r="F1445" s="5"/>
      <c r="G1445" s="5"/>
    </row>
    <row r="1446" spans="6:7" x14ac:dyDescent="0.2">
      <c r="F1446" s="5"/>
      <c r="G1446" s="5"/>
    </row>
    <row r="1447" spans="6:7" x14ac:dyDescent="0.2">
      <c r="F1447" s="5"/>
      <c r="G1447" s="5"/>
    </row>
    <row r="1448" spans="6:7" x14ac:dyDescent="0.2">
      <c r="F1448" s="5"/>
      <c r="G1448" s="5"/>
    </row>
    <row r="1449" spans="6:7" x14ac:dyDescent="0.2">
      <c r="F1449" s="5"/>
      <c r="G1449" s="5"/>
    </row>
    <row r="1450" spans="6:7" x14ac:dyDescent="0.2">
      <c r="F1450" s="5"/>
      <c r="G1450" s="5"/>
    </row>
    <row r="1451" spans="6:7" x14ac:dyDescent="0.2">
      <c r="F1451" s="5"/>
      <c r="G1451" s="5"/>
    </row>
    <row r="1452" spans="6:7" x14ac:dyDescent="0.2">
      <c r="F1452" s="5"/>
      <c r="G1452" s="5"/>
    </row>
    <row r="1453" spans="6:7" x14ac:dyDescent="0.2">
      <c r="F1453" s="5"/>
      <c r="G1453" s="5"/>
    </row>
    <row r="1454" spans="6:7" x14ac:dyDescent="0.2">
      <c r="F1454" s="5"/>
      <c r="G1454" s="5"/>
    </row>
    <row r="1455" spans="6:7" x14ac:dyDescent="0.2">
      <c r="F1455" s="5"/>
      <c r="G1455" s="5"/>
    </row>
    <row r="1456" spans="6:7" x14ac:dyDescent="0.2">
      <c r="F1456" s="5"/>
      <c r="G1456" s="5"/>
    </row>
    <row r="1457" spans="6:7" x14ac:dyDescent="0.2">
      <c r="F1457" s="5"/>
      <c r="G1457" s="5"/>
    </row>
    <row r="1458" spans="6:7" x14ac:dyDescent="0.2">
      <c r="F1458" s="5"/>
      <c r="G1458" s="5"/>
    </row>
    <row r="1459" spans="6:7" x14ac:dyDescent="0.2">
      <c r="F1459" s="5"/>
      <c r="G1459" s="5"/>
    </row>
    <row r="1460" spans="6:7" x14ac:dyDescent="0.2">
      <c r="F1460" s="5"/>
      <c r="G1460" s="5"/>
    </row>
    <row r="1461" spans="6:7" x14ac:dyDescent="0.2">
      <c r="F1461" s="5"/>
      <c r="G1461" s="5"/>
    </row>
    <row r="1462" spans="6:7" x14ac:dyDescent="0.2">
      <c r="F1462" s="5"/>
      <c r="G1462" s="5"/>
    </row>
    <row r="1463" spans="6:7" x14ac:dyDescent="0.2">
      <c r="F1463" s="5"/>
      <c r="G1463" s="5"/>
    </row>
    <row r="1464" spans="6:7" x14ac:dyDescent="0.2">
      <c r="F1464" s="5"/>
      <c r="G1464" s="5"/>
    </row>
    <row r="1465" spans="6:7" x14ac:dyDescent="0.2">
      <c r="F1465" s="5"/>
      <c r="G1465" s="5"/>
    </row>
    <row r="1466" spans="6:7" x14ac:dyDescent="0.2">
      <c r="F1466" s="5"/>
      <c r="G1466" s="5"/>
    </row>
    <row r="1467" spans="6:7" x14ac:dyDescent="0.2">
      <c r="F1467" s="5"/>
      <c r="G1467" s="5"/>
    </row>
    <row r="1468" spans="6:7" x14ac:dyDescent="0.2">
      <c r="F1468" s="5"/>
      <c r="G1468" s="5"/>
    </row>
    <row r="1469" spans="6:7" x14ac:dyDescent="0.2">
      <c r="F1469" s="5"/>
      <c r="G1469" s="5"/>
    </row>
    <row r="1470" spans="6:7" x14ac:dyDescent="0.2">
      <c r="F1470" s="5"/>
      <c r="G1470" s="5"/>
    </row>
    <row r="1471" spans="6:7" x14ac:dyDescent="0.2">
      <c r="F1471" s="5"/>
      <c r="G1471" s="5"/>
    </row>
    <row r="1472" spans="6:7" x14ac:dyDescent="0.2">
      <c r="F1472" s="5"/>
      <c r="G1472" s="5"/>
    </row>
    <row r="1473" spans="6:7" x14ac:dyDescent="0.2">
      <c r="F1473" s="5"/>
      <c r="G1473" s="5"/>
    </row>
    <row r="1474" spans="6:7" x14ac:dyDescent="0.2">
      <c r="F1474" s="5"/>
      <c r="G1474" s="5"/>
    </row>
    <row r="1475" spans="6:7" x14ac:dyDescent="0.2">
      <c r="F1475" s="5"/>
      <c r="G1475" s="5"/>
    </row>
    <row r="1476" spans="6:7" x14ac:dyDescent="0.2">
      <c r="F1476" s="5"/>
      <c r="G1476" s="5"/>
    </row>
    <row r="1477" spans="6:7" x14ac:dyDescent="0.2">
      <c r="F1477" s="5"/>
      <c r="G1477" s="5"/>
    </row>
    <row r="1478" spans="6:7" x14ac:dyDescent="0.2">
      <c r="F1478" s="5"/>
      <c r="G1478" s="5"/>
    </row>
    <row r="1479" spans="6:7" x14ac:dyDescent="0.2">
      <c r="F1479" s="5"/>
      <c r="G1479" s="5"/>
    </row>
    <row r="1480" spans="6:7" x14ac:dyDescent="0.2">
      <c r="F1480" s="5"/>
      <c r="G1480" s="5"/>
    </row>
    <row r="1481" spans="6:7" x14ac:dyDescent="0.2">
      <c r="F1481" s="5"/>
      <c r="G1481" s="5"/>
    </row>
    <row r="1482" spans="6:7" x14ac:dyDescent="0.2">
      <c r="F1482" s="5"/>
      <c r="G1482" s="5"/>
    </row>
    <row r="1483" spans="6:7" x14ac:dyDescent="0.2">
      <c r="F1483" s="5"/>
      <c r="G1483" s="5"/>
    </row>
    <row r="1484" spans="6:7" x14ac:dyDescent="0.2">
      <c r="F1484" s="5"/>
      <c r="G1484" s="5"/>
    </row>
    <row r="1485" spans="6:7" x14ac:dyDescent="0.2">
      <c r="F1485" s="5"/>
      <c r="G1485" s="5"/>
    </row>
    <row r="1486" spans="6:7" x14ac:dyDescent="0.2">
      <c r="F1486" s="5"/>
      <c r="G1486" s="5"/>
    </row>
    <row r="1487" spans="6:7" x14ac:dyDescent="0.2">
      <c r="F1487" s="5"/>
      <c r="G1487" s="5"/>
    </row>
    <row r="1488" spans="6:7" x14ac:dyDescent="0.2">
      <c r="F1488" s="5"/>
      <c r="G1488" s="5"/>
    </row>
    <row r="1489" spans="6:7" x14ac:dyDescent="0.2">
      <c r="F1489" s="5"/>
      <c r="G1489" s="5"/>
    </row>
    <row r="1490" spans="6:7" x14ac:dyDescent="0.2">
      <c r="F1490" s="5"/>
      <c r="G1490" s="5"/>
    </row>
    <row r="1491" spans="6:7" x14ac:dyDescent="0.2">
      <c r="F1491" s="5"/>
      <c r="G1491" s="5"/>
    </row>
    <row r="1492" spans="6:7" x14ac:dyDescent="0.2">
      <c r="F1492" s="5"/>
      <c r="G1492" s="5"/>
    </row>
    <row r="1493" spans="6:7" x14ac:dyDescent="0.2">
      <c r="F1493" s="5"/>
      <c r="G1493" s="5"/>
    </row>
    <row r="1494" spans="6:7" x14ac:dyDescent="0.2">
      <c r="F1494" s="5"/>
      <c r="G1494" s="5"/>
    </row>
    <row r="1495" spans="6:7" x14ac:dyDescent="0.2">
      <c r="F1495" s="5"/>
      <c r="G1495" s="5"/>
    </row>
    <row r="1496" spans="6:7" x14ac:dyDescent="0.2">
      <c r="F1496" s="5"/>
      <c r="G1496" s="5"/>
    </row>
    <row r="1497" spans="6:7" x14ac:dyDescent="0.2">
      <c r="F1497" s="5"/>
      <c r="G1497" s="5"/>
    </row>
    <row r="1498" spans="6:7" x14ac:dyDescent="0.2">
      <c r="F1498" s="5"/>
      <c r="G1498" s="5"/>
    </row>
    <row r="1499" spans="6:7" x14ac:dyDescent="0.2">
      <c r="F1499" s="5"/>
      <c r="G1499" s="5"/>
    </row>
    <row r="1500" spans="6:7" x14ac:dyDescent="0.2">
      <c r="F1500" s="5"/>
      <c r="G1500" s="5"/>
    </row>
    <row r="1501" spans="6:7" x14ac:dyDescent="0.2">
      <c r="F1501" s="5"/>
      <c r="G1501" s="5"/>
    </row>
    <row r="1502" spans="6:7" x14ac:dyDescent="0.2">
      <c r="F1502" s="5"/>
      <c r="G1502" s="5"/>
    </row>
    <row r="1503" spans="6:7" x14ac:dyDescent="0.2">
      <c r="F1503" s="5"/>
      <c r="G1503" s="5"/>
    </row>
    <row r="1504" spans="6:7" x14ac:dyDescent="0.2">
      <c r="F1504" s="5"/>
      <c r="G1504" s="5"/>
    </row>
    <row r="1505" spans="6:7" x14ac:dyDescent="0.2">
      <c r="F1505" s="5"/>
      <c r="G1505" s="5"/>
    </row>
    <row r="1506" spans="6:7" x14ac:dyDescent="0.2">
      <c r="F1506" s="5"/>
      <c r="G1506" s="5"/>
    </row>
    <row r="1507" spans="6:7" x14ac:dyDescent="0.2">
      <c r="F1507" s="5"/>
      <c r="G1507" s="5"/>
    </row>
    <row r="1508" spans="6:7" x14ac:dyDescent="0.2">
      <c r="F1508" s="5"/>
      <c r="G1508" s="5"/>
    </row>
    <row r="1509" spans="6:7" x14ac:dyDescent="0.2">
      <c r="F1509" s="5"/>
      <c r="G1509" s="5"/>
    </row>
    <row r="1510" spans="6:7" x14ac:dyDescent="0.2">
      <c r="F1510" s="5"/>
      <c r="G1510" s="5"/>
    </row>
    <row r="1511" spans="6:7" x14ac:dyDescent="0.2">
      <c r="F1511" s="5"/>
      <c r="G1511" s="5"/>
    </row>
    <row r="1512" spans="6:7" x14ac:dyDescent="0.2">
      <c r="F1512" s="5"/>
      <c r="G1512" s="5"/>
    </row>
    <row r="1513" spans="6:7" x14ac:dyDescent="0.2">
      <c r="F1513" s="5"/>
      <c r="G1513" s="5"/>
    </row>
    <row r="1514" spans="6:7" x14ac:dyDescent="0.2">
      <c r="F1514" s="5"/>
      <c r="G1514" s="5"/>
    </row>
    <row r="1515" spans="6:7" x14ac:dyDescent="0.2">
      <c r="F1515" s="5"/>
      <c r="G1515" s="5"/>
    </row>
    <row r="1516" spans="6:7" x14ac:dyDescent="0.2">
      <c r="F1516" s="5"/>
      <c r="G1516" s="5"/>
    </row>
    <row r="1517" spans="6:7" x14ac:dyDescent="0.2">
      <c r="F1517" s="5"/>
      <c r="G1517" s="5"/>
    </row>
    <row r="1518" spans="6:7" x14ac:dyDescent="0.2">
      <c r="F1518" s="5"/>
      <c r="G1518" s="5"/>
    </row>
    <row r="1519" spans="6:7" x14ac:dyDescent="0.2">
      <c r="F1519" s="5"/>
      <c r="G1519" s="5"/>
    </row>
    <row r="1520" spans="6:7" x14ac:dyDescent="0.2">
      <c r="F1520" s="5"/>
      <c r="G1520" s="5"/>
    </row>
    <row r="1521" spans="6:7" x14ac:dyDescent="0.2">
      <c r="F1521" s="5"/>
      <c r="G1521" s="5"/>
    </row>
    <row r="1522" spans="6:7" x14ac:dyDescent="0.2">
      <c r="F1522" s="5"/>
      <c r="G1522" s="5"/>
    </row>
    <row r="1523" spans="6:7" x14ac:dyDescent="0.2">
      <c r="F1523" s="5"/>
      <c r="G1523" s="5"/>
    </row>
    <row r="1524" spans="6:7" x14ac:dyDescent="0.2">
      <c r="F1524" s="5"/>
      <c r="G1524" s="5"/>
    </row>
    <row r="1525" spans="6:7" x14ac:dyDescent="0.2">
      <c r="F1525" s="5"/>
      <c r="G1525" s="5"/>
    </row>
    <row r="1526" spans="6:7" x14ac:dyDescent="0.2">
      <c r="F1526" s="5"/>
      <c r="G1526" s="5"/>
    </row>
    <row r="1527" spans="6:7" x14ac:dyDescent="0.2">
      <c r="F1527" s="5"/>
      <c r="G1527" s="5"/>
    </row>
    <row r="1528" spans="6:7" x14ac:dyDescent="0.2">
      <c r="F1528" s="5"/>
      <c r="G1528" s="5"/>
    </row>
    <row r="1529" spans="6:7" x14ac:dyDescent="0.2">
      <c r="F1529" s="5"/>
      <c r="G1529" s="5"/>
    </row>
    <row r="1530" spans="6:7" x14ac:dyDescent="0.2">
      <c r="F1530" s="5"/>
      <c r="G1530" s="5"/>
    </row>
    <row r="1531" spans="6:7" x14ac:dyDescent="0.2">
      <c r="F1531" s="5"/>
      <c r="G1531" s="5"/>
    </row>
    <row r="1532" spans="6:7" x14ac:dyDescent="0.2">
      <c r="F1532" s="5"/>
      <c r="G1532" s="5"/>
    </row>
    <row r="1533" spans="6:7" x14ac:dyDescent="0.2">
      <c r="F1533" s="5"/>
      <c r="G1533" s="5"/>
    </row>
    <row r="1534" spans="6:7" x14ac:dyDescent="0.2">
      <c r="F1534" s="5"/>
      <c r="G1534" s="5"/>
    </row>
    <row r="1535" spans="6:7" x14ac:dyDescent="0.2">
      <c r="F1535" s="5"/>
      <c r="G1535" s="5"/>
    </row>
    <row r="1536" spans="6:7" x14ac:dyDescent="0.2">
      <c r="F1536" s="5"/>
      <c r="G1536" s="5"/>
    </row>
    <row r="1537" spans="6:7" x14ac:dyDescent="0.2">
      <c r="F1537" s="5"/>
      <c r="G1537" s="5"/>
    </row>
    <row r="1538" spans="6:7" x14ac:dyDescent="0.2">
      <c r="F1538" s="5"/>
      <c r="G1538" s="5"/>
    </row>
    <row r="1539" spans="6:7" x14ac:dyDescent="0.2">
      <c r="F1539" s="5"/>
      <c r="G1539" s="5"/>
    </row>
    <row r="1540" spans="6:7" x14ac:dyDescent="0.2">
      <c r="F1540" s="5"/>
      <c r="G1540" s="5"/>
    </row>
    <row r="1541" spans="6:7" x14ac:dyDescent="0.2">
      <c r="F1541" s="5"/>
      <c r="G1541" s="5"/>
    </row>
    <row r="1542" spans="6:7" x14ac:dyDescent="0.2">
      <c r="F1542" s="5"/>
      <c r="G1542" s="5"/>
    </row>
    <row r="1543" spans="6:7" x14ac:dyDescent="0.2">
      <c r="F1543" s="5"/>
      <c r="G1543" s="5"/>
    </row>
    <row r="1544" spans="6:7" x14ac:dyDescent="0.2">
      <c r="F1544" s="5"/>
      <c r="G1544" s="5"/>
    </row>
    <row r="1545" spans="6:7" x14ac:dyDescent="0.2">
      <c r="F1545" s="5"/>
      <c r="G1545" s="5"/>
    </row>
    <row r="1546" spans="6:7" x14ac:dyDescent="0.2">
      <c r="F1546" s="5"/>
      <c r="G1546" s="5"/>
    </row>
    <row r="1547" spans="6:7" x14ac:dyDescent="0.2">
      <c r="F1547" s="5"/>
      <c r="G1547" s="5"/>
    </row>
    <row r="1548" spans="6:7" x14ac:dyDescent="0.2">
      <c r="F1548" s="5"/>
      <c r="G1548" s="5"/>
    </row>
    <row r="1549" spans="6:7" x14ac:dyDescent="0.2">
      <c r="F1549" s="5"/>
      <c r="G1549" s="5"/>
    </row>
    <row r="1550" spans="6:7" x14ac:dyDescent="0.2">
      <c r="F1550" s="5"/>
      <c r="G1550" s="5"/>
    </row>
    <row r="1551" spans="6:7" x14ac:dyDescent="0.2">
      <c r="F1551" s="5"/>
      <c r="G1551" s="5"/>
    </row>
    <row r="1552" spans="6:7" x14ac:dyDescent="0.2">
      <c r="F1552" s="5"/>
      <c r="G1552" s="5"/>
    </row>
    <row r="1553" spans="6:7" x14ac:dyDescent="0.2">
      <c r="F1553" s="5"/>
      <c r="G1553" s="5"/>
    </row>
    <row r="1554" spans="6:7" x14ac:dyDescent="0.2">
      <c r="F1554" s="5"/>
      <c r="G1554" s="5"/>
    </row>
    <row r="1555" spans="6:7" x14ac:dyDescent="0.2">
      <c r="F1555" s="5"/>
      <c r="G1555" s="5"/>
    </row>
    <row r="1556" spans="6:7" x14ac:dyDescent="0.2">
      <c r="F1556" s="5"/>
      <c r="G1556" s="5"/>
    </row>
    <row r="1557" spans="6:7" x14ac:dyDescent="0.2">
      <c r="F1557" s="5"/>
      <c r="G1557" s="5"/>
    </row>
    <row r="1558" spans="6:7" x14ac:dyDescent="0.2">
      <c r="F1558" s="5"/>
      <c r="G1558" s="5"/>
    </row>
    <row r="1559" spans="6:7" x14ac:dyDescent="0.2">
      <c r="F1559" s="5"/>
      <c r="G1559" s="5"/>
    </row>
    <row r="1560" spans="6:7" x14ac:dyDescent="0.2">
      <c r="F1560" s="5"/>
      <c r="G1560" s="5"/>
    </row>
    <row r="1561" spans="6:7" x14ac:dyDescent="0.2">
      <c r="F1561" s="5"/>
      <c r="G1561" s="5"/>
    </row>
    <row r="1562" spans="6:7" x14ac:dyDescent="0.2">
      <c r="F1562" s="5"/>
      <c r="G1562" s="5"/>
    </row>
    <row r="1563" spans="6:7" x14ac:dyDescent="0.2">
      <c r="F1563" s="5"/>
      <c r="G1563" s="5"/>
    </row>
    <row r="1564" spans="6:7" x14ac:dyDescent="0.2">
      <c r="F1564" s="5"/>
      <c r="G1564" s="5"/>
    </row>
    <row r="1565" spans="6:7" x14ac:dyDescent="0.2">
      <c r="F1565" s="5"/>
      <c r="G1565" s="5"/>
    </row>
    <row r="1566" spans="6:7" x14ac:dyDescent="0.2">
      <c r="F1566" s="5"/>
      <c r="G1566" s="5"/>
    </row>
    <row r="1567" spans="6:7" x14ac:dyDescent="0.2">
      <c r="F1567" s="5"/>
      <c r="G1567" s="5"/>
    </row>
    <row r="1568" spans="6:7" x14ac:dyDescent="0.2">
      <c r="F1568" s="5"/>
      <c r="G1568" s="5"/>
    </row>
    <row r="1569" spans="6:7" x14ac:dyDescent="0.2">
      <c r="F1569" s="5"/>
      <c r="G1569" s="5"/>
    </row>
    <row r="1570" spans="6:7" x14ac:dyDescent="0.2">
      <c r="F1570" s="5"/>
      <c r="G1570" s="5"/>
    </row>
    <row r="1571" spans="6:7" x14ac:dyDescent="0.2">
      <c r="F1571" s="5"/>
      <c r="G1571" s="5"/>
    </row>
    <row r="1572" spans="6:7" x14ac:dyDescent="0.2">
      <c r="F1572" s="5"/>
      <c r="G1572" s="5"/>
    </row>
    <row r="1573" spans="6:7" x14ac:dyDescent="0.2">
      <c r="F1573" s="5"/>
      <c r="G1573" s="5"/>
    </row>
    <row r="1574" spans="6:7" x14ac:dyDescent="0.2">
      <c r="F1574" s="5"/>
      <c r="G1574" s="5"/>
    </row>
    <row r="1575" spans="6:7" x14ac:dyDescent="0.2">
      <c r="F1575" s="5"/>
      <c r="G1575" s="5"/>
    </row>
    <row r="1576" spans="6:7" x14ac:dyDescent="0.2">
      <c r="F1576" s="5"/>
      <c r="G1576" s="5"/>
    </row>
    <row r="1577" spans="6:7" x14ac:dyDescent="0.2">
      <c r="F1577" s="5"/>
      <c r="G1577" s="5"/>
    </row>
    <row r="1578" spans="6:7" x14ac:dyDescent="0.2">
      <c r="F1578" s="5"/>
      <c r="G1578" s="5"/>
    </row>
    <row r="1579" spans="6:7" x14ac:dyDescent="0.2">
      <c r="F1579" s="5"/>
      <c r="G1579" s="5"/>
    </row>
    <row r="1580" spans="6:7" x14ac:dyDescent="0.2">
      <c r="F1580" s="5"/>
      <c r="G1580" s="5"/>
    </row>
    <row r="1581" spans="6:7" x14ac:dyDescent="0.2">
      <c r="F1581" s="5"/>
      <c r="G1581" s="5"/>
    </row>
    <row r="1582" spans="6:7" x14ac:dyDescent="0.2">
      <c r="F1582" s="5"/>
      <c r="G1582" s="5"/>
    </row>
    <row r="1583" spans="6:7" x14ac:dyDescent="0.2">
      <c r="F1583" s="5"/>
      <c r="G1583" s="5"/>
    </row>
    <row r="1584" spans="6:7" x14ac:dyDescent="0.2">
      <c r="F1584" s="5"/>
      <c r="G1584" s="5"/>
    </row>
    <row r="1585" spans="6:7" x14ac:dyDescent="0.2">
      <c r="F1585" s="5"/>
      <c r="G1585" s="5"/>
    </row>
    <row r="1586" spans="6:7" x14ac:dyDescent="0.2">
      <c r="F1586" s="5"/>
      <c r="G1586" s="5"/>
    </row>
    <row r="1587" spans="6:7" x14ac:dyDescent="0.2">
      <c r="F1587" s="5"/>
      <c r="G1587" s="5"/>
    </row>
    <row r="1588" spans="6:7" x14ac:dyDescent="0.2">
      <c r="F1588" s="5"/>
      <c r="G1588" s="5"/>
    </row>
    <row r="1589" spans="6:7" x14ac:dyDescent="0.2">
      <c r="F1589" s="5"/>
      <c r="G1589" s="5"/>
    </row>
    <row r="1590" spans="6:7" x14ac:dyDescent="0.2">
      <c r="F1590" s="5"/>
      <c r="G1590" s="5"/>
    </row>
    <row r="1591" spans="6:7" x14ac:dyDescent="0.2">
      <c r="F1591" s="5"/>
      <c r="G1591" s="5"/>
    </row>
    <row r="1592" spans="6:7" x14ac:dyDescent="0.2">
      <c r="F1592" s="5"/>
      <c r="G1592" s="5"/>
    </row>
    <row r="1593" spans="6:7" x14ac:dyDescent="0.2">
      <c r="F1593" s="5"/>
      <c r="G1593" s="5"/>
    </row>
    <row r="1594" spans="6:7" x14ac:dyDescent="0.2">
      <c r="F1594" s="5"/>
      <c r="G1594" s="5"/>
    </row>
    <row r="1595" spans="6:7" x14ac:dyDescent="0.2">
      <c r="F1595" s="5"/>
      <c r="G1595" s="5"/>
    </row>
    <row r="1596" spans="6:7" x14ac:dyDescent="0.2">
      <c r="F1596" s="5"/>
      <c r="G1596" s="5"/>
    </row>
    <row r="1597" spans="6:7" x14ac:dyDescent="0.2">
      <c r="F1597" s="5"/>
      <c r="G1597" s="5"/>
    </row>
    <row r="1598" spans="6:7" x14ac:dyDescent="0.2">
      <c r="F1598" s="5"/>
      <c r="G1598" s="5"/>
    </row>
    <row r="1599" spans="6:7" x14ac:dyDescent="0.2">
      <c r="F1599" s="5"/>
      <c r="G1599" s="5"/>
    </row>
    <row r="1600" spans="6:7" x14ac:dyDescent="0.2">
      <c r="F1600" s="5"/>
      <c r="G1600" s="5"/>
    </row>
    <row r="1601" spans="6:7" x14ac:dyDescent="0.2">
      <c r="F1601" s="5"/>
      <c r="G1601" s="5"/>
    </row>
    <row r="1602" spans="6:7" x14ac:dyDescent="0.2">
      <c r="F1602" s="5"/>
      <c r="G1602" s="5"/>
    </row>
    <row r="1603" spans="6:7" x14ac:dyDescent="0.2">
      <c r="F1603" s="5"/>
      <c r="G1603" s="5"/>
    </row>
    <row r="1604" spans="6:7" x14ac:dyDescent="0.2">
      <c r="F1604" s="5"/>
      <c r="G1604" s="5"/>
    </row>
    <row r="1605" spans="6:7" x14ac:dyDescent="0.2">
      <c r="F1605" s="5"/>
      <c r="G1605" s="5"/>
    </row>
    <row r="1606" spans="6:7" x14ac:dyDescent="0.2">
      <c r="F1606" s="5"/>
      <c r="G1606" s="5"/>
    </row>
    <row r="1607" spans="6:7" x14ac:dyDescent="0.2">
      <c r="F1607" s="5"/>
      <c r="G1607" s="5"/>
    </row>
    <row r="1608" spans="6:7" x14ac:dyDescent="0.2">
      <c r="F1608" s="5"/>
      <c r="G1608" s="5"/>
    </row>
    <row r="1609" spans="6:7" x14ac:dyDescent="0.2">
      <c r="F1609" s="5"/>
      <c r="G1609" s="5"/>
    </row>
    <row r="1610" spans="6:7" x14ac:dyDescent="0.2">
      <c r="F1610" s="5"/>
      <c r="G1610" s="5"/>
    </row>
    <row r="1611" spans="6:7" x14ac:dyDescent="0.2">
      <c r="F1611" s="5"/>
      <c r="G1611" s="5"/>
    </row>
    <row r="1612" spans="6:7" x14ac:dyDescent="0.2">
      <c r="F1612" s="5"/>
      <c r="G1612" s="5"/>
    </row>
    <row r="1613" spans="6:7" x14ac:dyDescent="0.2">
      <c r="F1613" s="5"/>
      <c r="G1613" s="5"/>
    </row>
    <row r="1614" spans="6:7" x14ac:dyDescent="0.2">
      <c r="F1614" s="5"/>
      <c r="G1614" s="5"/>
    </row>
    <row r="1615" spans="6:7" x14ac:dyDescent="0.2">
      <c r="F1615" s="5"/>
      <c r="G1615" s="5"/>
    </row>
    <row r="1616" spans="6:7" x14ac:dyDescent="0.2">
      <c r="F1616" s="5"/>
      <c r="G1616" s="5"/>
    </row>
    <row r="1617" spans="6:7" x14ac:dyDescent="0.2">
      <c r="F1617" s="5"/>
      <c r="G1617" s="5"/>
    </row>
    <row r="1618" spans="6:7" x14ac:dyDescent="0.2">
      <c r="F1618" s="5"/>
      <c r="G1618" s="5"/>
    </row>
    <row r="1619" spans="6:7" x14ac:dyDescent="0.2">
      <c r="F1619" s="5"/>
      <c r="G1619" s="5"/>
    </row>
    <row r="1620" spans="6:7" x14ac:dyDescent="0.2">
      <c r="F1620" s="5"/>
      <c r="G1620" s="5"/>
    </row>
    <row r="1621" spans="6:7" x14ac:dyDescent="0.2">
      <c r="F1621" s="5"/>
      <c r="G1621" s="5"/>
    </row>
    <row r="1622" spans="6:7" x14ac:dyDescent="0.2">
      <c r="F1622" s="5"/>
      <c r="G1622" s="5"/>
    </row>
    <row r="1623" spans="6:7" x14ac:dyDescent="0.2">
      <c r="F1623" s="5"/>
      <c r="G1623" s="5"/>
    </row>
    <row r="1624" spans="6:7" x14ac:dyDescent="0.2">
      <c r="F1624" s="5"/>
      <c r="G1624" s="5"/>
    </row>
    <row r="1625" spans="6:7" x14ac:dyDescent="0.2">
      <c r="F1625" s="5"/>
      <c r="G1625" s="5"/>
    </row>
    <row r="1626" spans="6:7" x14ac:dyDescent="0.2">
      <c r="F1626" s="5"/>
      <c r="G1626" s="5"/>
    </row>
    <row r="1627" spans="6:7" x14ac:dyDescent="0.2">
      <c r="F1627" s="5"/>
      <c r="G1627" s="5"/>
    </row>
    <row r="1628" spans="6:7" x14ac:dyDescent="0.2">
      <c r="F1628" s="5"/>
      <c r="G1628" s="5"/>
    </row>
    <row r="1629" spans="6:7" x14ac:dyDescent="0.2">
      <c r="F1629" s="5"/>
      <c r="G1629" s="5"/>
    </row>
    <row r="1630" spans="6:7" x14ac:dyDescent="0.2">
      <c r="F1630" s="5"/>
      <c r="G1630" s="5"/>
    </row>
    <row r="1631" spans="6:7" x14ac:dyDescent="0.2">
      <c r="F1631" s="5"/>
      <c r="G1631" s="5"/>
    </row>
    <row r="1632" spans="6:7" x14ac:dyDescent="0.2">
      <c r="F1632" s="5"/>
      <c r="G1632" s="5"/>
    </row>
    <row r="1633" spans="6:7" x14ac:dyDescent="0.2">
      <c r="F1633" s="5"/>
      <c r="G1633" s="5"/>
    </row>
    <row r="1634" spans="6:7" x14ac:dyDescent="0.2">
      <c r="F1634" s="5"/>
      <c r="G1634" s="5"/>
    </row>
    <row r="1635" spans="6:7" x14ac:dyDescent="0.2">
      <c r="F1635" s="5"/>
      <c r="G1635" s="5"/>
    </row>
    <row r="1636" spans="6:7" x14ac:dyDescent="0.2">
      <c r="F1636" s="5"/>
      <c r="G1636" s="5"/>
    </row>
    <row r="1637" spans="6:7" x14ac:dyDescent="0.2">
      <c r="F1637" s="5"/>
      <c r="G1637" s="5"/>
    </row>
    <row r="1638" spans="6:7" x14ac:dyDescent="0.2">
      <c r="F1638" s="5"/>
      <c r="G1638" s="5"/>
    </row>
    <row r="1639" spans="6:7" x14ac:dyDescent="0.2">
      <c r="F1639" s="5"/>
      <c r="G1639" s="5"/>
    </row>
    <row r="1640" spans="6:7" x14ac:dyDescent="0.2">
      <c r="F1640" s="5"/>
      <c r="G1640" s="5"/>
    </row>
    <row r="1641" spans="6:7" x14ac:dyDescent="0.2">
      <c r="F1641" s="5"/>
      <c r="G1641" s="5"/>
    </row>
    <row r="1642" spans="6:7" x14ac:dyDescent="0.2">
      <c r="F1642" s="5"/>
      <c r="G1642" s="5"/>
    </row>
    <row r="1643" spans="6:7" x14ac:dyDescent="0.2">
      <c r="F1643" s="5"/>
      <c r="G1643" s="5"/>
    </row>
    <row r="1644" spans="6:7" x14ac:dyDescent="0.2">
      <c r="F1644" s="5"/>
      <c r="G1644" s="5"/>
    </row>
    <row r="1645" spans="6:7" x14ac:dyDescent="0.2">
      <c r="F1645" s="5"/>
      <c r="G1645" s="5"/>
    </row>
    <row r="1646" spans="6:7" x14ac:dyDescent="0.2">
      <c r="F1646" s="5"/>
      <c r="G1646" s="5"/>
    </row>
    <row r="1647" spans="6:7" x14ac:dyDescent="0.2">
      <c r="F1647" s="5"/>
      <c r="G1647" s="5"/>
    </row>
    <row r="1648" spans="6:7" x14ac:dyDescent="0.2">
      <c r="F1648" s="5"/>
      <c r="G1648" s="5"/>
    </row>
    <row r="1649" spans="6:7" x14ac:dyDescent="0.2">
      <c r="F1649" s="5"/>
      <c r="G1649" s="5"/>
    </row>
    <row r="1650" spans="6:7" x14ac:dyDescent="0.2">
      <c r="F1650" s="5"/>
      <c r="G1650" s="5"/>
    </row>
    <row r="1651" spans="6:7" x14ac:dyDescent="0.2">
      <c r="F1651" s="5"/>
      <c r="G1651" s="5"/>
    </row>
    <row r="1652" spans="6:7" x14ac:dyDescent="0.2">
      <c r="F1652" s="5"/>
      <c r="G1652" s="5"/>
    </row>
    <row r="1653" spans="6:7" x14ac:dyDescent="0.2">
      <c r="F1653" s="5"/>
      <c r="G1653" s="5"/>
    </row>
    <row r="1654" spans="6:7" x14ac:dyDescent="0.2">
      <c r="F1654" s="5"/>
      <c r="G1654" s="5"/>
    </row>
    <row r="1655" spans="6:7" x14ac:dyDescent="0.2">
      <c r="F1655" s="5"/>
      <c r="G1655" s="5"/>
    </row>
    <row r="1656" spans="6:7" x14ac:dyDescent="0.2">
      <c r="F1656" s="5"/>
      <c r="G1656" s="5"/>
    </row>
    <row r="1657" spans="6:7" x14ac:dyDescent="0.2">
      <c r="F1657" s="5"/>
      <c r="G1657" s="5"/>
    </row>
    <row r="1658" spans="6:7" x14ac:dyDescent="0.2">
      <c r="F1658" s="5"/>
      <c r="G1658" s="5"/>
    </row>
    <row r="1659" spans="6:7" x14ac:dyDescent="0.2">
      <c r="F1659" s="5"/>
      <c r="G1659" s="5"/>
    </row>
    <row r="1660" spans="6:7" x14ac:dyDescent="0.2">
      <c r="F1660" s="5"/>
      <c r="G1660" s="5"/>
    </row>
    <row r="1661" spans="6:7" x14ac:dyDescent="0.2">
      <c r="F1661" s="5"/>
      <c r="G1661" s="5"/>
    </row>
    <row r="1662" spans="6:7" x14ac:dyDescent="0.2">
      <c r="F1662" s="5"/>
      <c r="G1662" s="5"/>
    </row>
    <row r="1663" spans="6:7" x14ac:dyDescent="0.2">
      <c r="F1663" s="5"/>
      <c r="G1663" s="5"/>
    </row>
    <row r="1664" spans="6:7" x14ac:dyDescent="0.2">
      <c r="F1664" s="5"/>
      <c r="G1664" s="5"/>
    </row>
    <row r="1665" spans="6:7" x14ac:dyDescent="0.2">
      <c r="F1665" s="5"/>
      <c r="G1665" s="5"/>
    </row>
    <row r="1666" spans="6:7" x14ac:dyDescent="0.2">
      <c r="F1666" s="5"/>
      <c r="G1666" s="5"/>
    </row>
    <row r="1667" spans="6:7" x14ac:dyDescent="0.2">
      <c r="F1667" s="5"/>
      <c r="G1667" s="5"/>
    </row>
    <row r="1668" spans="6:7" x14ac:dyDescent="0.2">
      <c r="F1668" s="5"/>
      <c r="G1668" s="5"/>
    </row>
    <row r="1669" spans="6:7" x14ac:dyDescent="0.2">
      <c r="F1669" s="5"/>
      <c r="G1669" s="5"/>
    </row>
    <row r="1670" spans="6:7" x14ac:dyDescent="0.2">
      <c r="F1670" s="5"/>
      <c r="G1670" s="5"/>
    </row>
    <row r="1671" spans="6:7" x14ac:dyDescent="0.2">
      <c r="F1671" s="5"/>
      <c r="G1671" s="5"/>
    </row>
    <row r="1672" spans="6:7" x14ac:dyDescent="0.2">
      <c r="F1672" s="5"/>
      <c r="G1672" s="5"/>
    </row>
    <row r="1673" spans="6:7" x14ac:dyDescent="0.2">
      <c r="F1673" s="5"/>
      <c r="G1673" s="5"/>
    </row>
    <row r="1674" spans="6:7" x14ac:dyDescent="0.2">
      <c r="F1674" s="5"/>
      <c r="G1674" s="5"/>
    </row>
    <row r="1675" spans="6:7" x14ac:dyDescent="0.2">
      <c r="F1675" s="5"/>
      <c r="G1675" s="5"/>
    </row>
    <row r="1676" spans="6:7" x14ac:dyDescent="0.2">
      <c r="F1676" s="5"/>
      <c r="G1676" s="5"/>
    </row>
    <row r="1677" spans="6:7" x14ac:dyDescent="0.2">
      <c r="F1677" s="5"/>
      <c r="G1677" s="5"/>
    </row>
    <row r="1678" spans="6:7" x14ac:dyDescent="0.2">
      <c r="F1678" s="5"/>
      <c r="G1678" s="5"/>
    </row>
    <row r="1679" spans="6:7" x14ac:dyDescent="0.2">
      <c r="F1679" s="5"/>
      <c r="G1679" s="5"/>
    </row>
    <row r="1680" spans="6:7" x14ac:dyDescent="0.2">
      <c r="F1680" s="5"/>
      <c r="G1680" s="5"/>
    </row>
    <row r="1681" spans="6:7" x14ac:dyDescent="0.2">
      <c r="F1681" s="5"/>
      <c r="G1681" s="5"/>
    </row>
    <row r="1682" spans="6:7" x14ac:dyDescent="0.2">
      <c r="F1682" s="5"/>
      <c r="G1682" s="5"/>
    </row>
    <row r="1683" spans="6:7" x14ac:dyDescent="0.2">
      <c r="F1683" s="5"/>
      <c r="G1683" s="5"/>
    </row>
    <row r="1684" spans="6:7" x14ac:dyDescent="0.2">
      <c r="F1684" s="5"/>
      <c r="G1684" s="5"/>
    </row>
    <row r="1685" spans="6:7" x14ac:dyDescent="0.2">
      <c r="F1685" s="5"/>
      <c r="G1685" s="5"/>
    </row>
    <row r="1686" spans="6:7" x14ac:dyDescent="0.2">
      <c r="F1686" s="5"/>
      <c r="G1686" s="5"/>
    </row>
    <row r="1687" spans="6:7" x14ac:dyDescent="0.2">
      <c r="F1687" s="5"/>
      <c r="G1687" s="5"/>
    </row>
    <row r="1688" spans="6:7" x14ac:dyDescent="0.2">
      <c r="F1688" s="5"/>
      <c r="G1688" s="5"/>
    </row>
    <row r="1689" spans="6:7" x14ac:dyDescent="0.2">
      <c r="F1689" s="5"/>
      <c r="G1689" s="5"/>
    </row>
    <row r="1690" spans="6:7" x14ac:dyDescent="0.2">
      <c r="F1690" s="5"/>
      <c r="G1690" s="5"/>
    </row>
    <row r="1691" spans="6:7" x14ac:dyDescent="0.2">
      <c r="F1691" s="5"/>
      <c r="G1691" s="5"/>
    </row>
    <row r="1692" spans="6:7" x14ac:dyDescent="0.2">
      <c r="F1692" s="5"/>
      <c r="G1692" s="5"/>
    </row>
    <row r="1693" spans="6:7" x14ac:dyDescent="0.2">
      <c r="F1693" s="5"/>
      <c r="G1693" s="5"/>
    </row>
    <row r="1694" spans="6:7" x14ac:dyDescent="0.2">
      <c r="F1694" s="5"/>
      <c r="G1694" s="5"/>
    </row>
    <row r="1695" spans="6:7" x14ac:dyDescent="0.2">
      <c r="F1695" s="5"/>
      <c r="G1695" s="5"/>
    </row>
    <row r="1696" spans="6:7" x14ac:dyDescent="0.2">
      <c r="F1696" s="5"/>
      <c r="G1696" s="5"/>
    </row>
    <row r="1697" spans="6:7" x14ac:dyDescent="0.2">
      <c r="F1697" s="5"/>
      <c r="G1697" s="5"/>
    </row>
    <row r="1698" spans="6:7" x14ac:dyDescent="0.2">
      <c r="F1698" s="5"/>
      <c r="G1698" s="5"/>
    </row>
    <row r="1699" spans="6:7" x14ac:dyDescent="0.2">
      <c r="F1699" s="5"/>
      <c r="G1699" s="5"/>
    </row>
    <row r="1700" spans="6:7" x14ac:dyDescent="0.2">
      <c r="F1700" s="5"/>
      <c r="G1700" s="5"/>
    </row>
    <row r="1701" spans="6:7" x14ac:dyDescent="0.2">
      <c r="F1701" s="5"/>
      <c r="G1701" s="5"/>
    </row>
    <row r="1702" spans="6:7" x14ac:dyDescent="0.2">
      <c r="F1702" s="5"/>
      <c r="G1702" s="5"/>
    </row>
    <row r="1703" spans="6:7" x14ac:dyDescent="0.2">
      <c r="F1703" s="5"/>
      <c r="G1703" s="5"/>
    </row>
    <row r="1704" spans="6:7" x14ac:dyDescent="0.2">
      <c r="F1704" s="5"/>
      <c r="G1704" s="5"/>
    </row>
    <row r="1705" spans="6:7" x14ac:dyDescent="0.2">
      <c r="F1705" s="5"/>
      <c r="G1705" s="5"/>
    </row>
    <row r="1706" spans="6:7" x14ac:dyDescent="0.2">
      <c r="F1706" s="5"/>
      <c r="G1706" s="5"/>
    </row>
    <row r="1707" spans="6:7" x14ac:dyDescent="0.2">
      <c r="F1707" s="5"/>
      <c r="G1707" s="5"/>
    </row>
    <row r="1708" spans="6:7" x14ac:dyDescent="0.2">
      <c r="F1708" s="5"/>
      <c r="G1708" s="5"/>
    </row>
    <row r="1709" spans="6:7" x14ac:dyDescent="0.2">
      <c r="F1709" s="5"/>
      <c r="G1709" s="5"/>
    </row>
    <row r="1710" spans="6:7" x14ac:dyDescent="0.2">
      <c r="F1710" s="5"/>
      <c r="G1710" s="5"/>
    </row>
    <row r="1711" spans="6:7" x14ac:dyDescent="0.2">
      <c r="F1711" s="5"/>
      <c r="G1711" s="5"/>
    </row>
    <row r="1712" spans="6:7" x14ac:dyDescent="0.2">
      <c r="F1712" s="5"/>
      <c r="G1712" s="5"/>
    </row>
    <row r="1713" spans="6:7" x14ac:dyDescent="0.2">
      <c r="F1713" s="5"/>
      <c r="G1713" s="5"/>
    </row>
    <row r="1714" spans="6:7" x14ac:dyDescent="0.2">
      <c r="F1714" s="5"/>
      <c r="G1714" s="5"/>
    </row>
    <row r="1715" spans="6:7" x14ac:dyDescent="0.2">
      <c r="F1715" s="5"/>
      <c r="G1715" s="5"/>
    </row>
    <row r="1716" spans="6:7" x14ac:dyDescent="0.2">
      <c r="F1716" s="5"/>
      <c r="G1716" s="5"/>
    </row>
    <row r="1717" spans="6:7" x14ac:dyDescent="0.2">
      <c r="F1717" s="5"/>
      <c r="G1717" s="5"/>
    </row>
    <row r="1718" spans="6:7" x14ac:dyDescent="0.2">
      <c r="F1718" s="5"/>
      <c r="G1718" s="5"/>
    </row>
    <row r="1719" spans="6:7" x14ac:dyDescent="0.2">
      <c r="F1719" s="5"/>
      <c r="G1719" s="5"/>
    </row>
    <row r="1720" spans="6:7" x14ac:dyDescent="0.2">
      <c r="F1720" s="5"/>
      <c r="G1720" s="5"/>
    </row>
    <row r="1721" spans="6:7" x14ac:dyDescent="0.2">
      <c r="F1721" s="5"/>
      <c r="G1721" s="5"/>
    </row>
    <row r="1722" spans="6:7" x14ac:dyDescent="0.2">
      <c r="F1722" s="5"/>
      <c r="G1722" s="5"/>
    </row>
    <row r="1723" spans="6:7" x14ac:dyDescent="0.2">
      <c r="F1723" s="5"/>
      <c r="G1723" s="5"/>
    </row>
    <row r="1724" spans="6:7" x14ac:dyDescent="0.2">
      <c r="F1724" s="5"/>
      <c r="G1724" s="5"/>
    </row>
    <row r="1725" spans="6:7" x14ac:dyDescent="0.2">
      <c r="F1725" s="5"/>
      <c r="G1725" s="5"/>
    </row>
    <row r="1726" spans="6:7" x14ac:dyDescent="0.2">
      <c r="F1726" s="5"/>
      <c r="G1726" s="5"/>
    </row>
    <row r="1727" spans="6:7" x14ac:dyDescent="0.2">
      <c r="F1727" s="5"/>
      <c r="G1727" s="5"/>
    </row>
    <row r="1728" spans="6:7" x14ac:dyDescent="0.2">
      <c r="F1728" s="5"/>
      <c r="G1728" s="5"/>
    </row>
    <row r="1729" spans="6:7" x14ac:dyDescent="0.2">
      <c r="F1729" s="5"/>
      <c r="G1729" s="5"/>
    </row>
    <row r="1730" spans="6:7" x14ac:dyDescent="0.2">
      <c r="F1730" s="5"/>
      <c r="G1730" s="5"/>
    </row>
    <row r="1731" spans="6:7" x14ac:dyDescent="0.2">
      <c r="F1731" s="5"/>
      <c r="G1731" s="5"/>
    </row>
    <row r="1732" spans="6:7" x14ac:dyDescent="0.2">
      <c r="F1732" s="5"/>
      <c r="G1732" s="5"/>
    </row>
    <row r="1733" spans="6:7" x14ac:dyDescent="0.2">
      <c r="F1733" s="5"/>
      <c r="G1733" s="5"/>
    </row>
    <row r="1734" spans="6:7" x14ac:dyDescent="0.2">
      <c r="F1734" s="5"/>
      <c r="G1734" s="5"/>
    </row>
    <row r="1735" spans="6:7" x14ac:dyDescent="0.2">
      <c r="F1735" s="5"/>
      <c r="G1735" s="5"/>
    </row>
    <row r="1736" spans="6:7" x14ac:dyDescent="0.2">
      <c r="F1736" s="5"/>
      <c r="G1736" s="5"/>
    </row>
    <row r="1737" spans="6:7" x14ac:dyDescent="0.2">
      <c r="F1737" s="5"/>
      <c r="G1737" s="5"/>
    </row>
    <row r="1738" spans="6:7" x14ac:dyDescent="0.2">
      <c r="F1738" s="5"/>
      <c r="G1738" s="5"/>
    </row>
    <row r="1739" spans="6:7" x14ac:dyDescent="0.2">
      <c r="F1739" s="5"/>
      <c r="G1739" s="5"/>
    </row>
    <row r="1740" spans="6:7" x14ac:dyDescent="0.2">
      <c r="F1740" s="5"/>
      <c r="G1740" s="5"/>
    </row>
    <row r="1741" spans="6:7" x14ac:dyDescent="0.2">
      <c r="F1741" s="5"/>
      <c r="G1741" s="5"/>
    </row>
    <row r="1742" spans="6:7" x14ac:dyDescent="0.2">
      <c r="F1742" s="5"/>
      <c r="G1742" s="5"/>
    </row>
    <row r="1743" spans="6:7" x14ac:dyDescent="0.2">
      <c r="F1743" s="5"/>
      <c r="G1743" s="5"/>
    </row>
    <row r="1744" spans="6:7" x14ac:dyDescent="0.2">
      <c r="F1744" s="5"/>
      <c r="G1744" s="5"/>
    </row>
    <row r="1745" spans="6:7" x14ac:dyDescent="0.2">
      <c r="F1745" s="5"/>
      <c r="G1745" s="5"/>
    </row>
    <row r="1746" spans="6:7" x14ac:dyDescent="0.2">
      <c r="F1746" s="5"/>
      <c r="G1746" s="5"/>
    </row>
    <row r="1747" spans="6:7" x14ac:dyDescent="0.2">
      <c r="F1747" s="5"/>
      <c r="G1747" s="5"/>
    </row>
    <row r="1748" spans="6:7" x14ac:dyDescent="0.2">
      <c r="F1748" s="5"/>
      <c r="G1748" s="5"/>
    </row>
    <row r="1749" spans="6:7" x14ac:dyDescent="0.2">
      <c r="F1749" s="5"/>
      <c r="G1749" s="5"/>
    </row>
    <row r="1750" spans="6:7" x14ac:dyDescent="0.2">
      <c r="F1750" s="5"/>
      <c r="G1750" s="5"/>
    </row>
    <row r="1751" spans="6:7" x14ac:dyDescent="0.2">
      <c r="F1751" s="5"/>
      <c r="G1751" s="5"/>
    </row>
    <row r="1752" spans="6:7" x14ac:dyDescent="0.2">
      <c r="F1752" s="5"/>
      <c r="G1752" s="5"/>
    </row>
    <row r="1753" spans="6:7" x14ac:dyDescent="0.2">
      <c r="F1753" s="5"/>
      <c r="G1753" s="5"/>
    </row>
    <row r="1754" spans="6:7" x14ac:dyDescent="0.2">
      <c r="F1754" s="5"/>
      <c r="G1754" s="5"/>
    </row>
    <row r="1755" spans="6:7" x14ac:dyDescent="0.2">
      <c r="F1755" s="5"/>
      <c r="G1755" s="5"/>
    </row>
    <row r="1756" spans="6:7" x14ac:dyDescent="0.2">
      <c r="F1756" s="5"/>
      <c r="G1756" s="5"/>
    </row>
    <row r="1757" spans="6:7" x14ac:dyDescent="0.2">
      <c r="F1757" s="5"/>
      <c r="G1757" s="5"/>
    </row>
    <row r="1758" spans="6:7" x14ac:dyDescent="0.2">
      <c r="F1758" s="5"/>
      <c r="G1758" s="5"/>
    </row>
    <row r="1759" spans="6:7" x14ac:dyDescent="0.2">
      <c r="F1759" s="5"/>
      <c r="G1759" s="5"/>
    </row>
    <row r="1760" spans="6:7" x14ac:dyDescent="0.2">
      <c r="F1760" s="5"/>
      <c r="G1760" s="5"/>
    </row>
    <row r="1761" spans="6:7" x14ac:dyDescent="0.2">
      <c r="F1761" s="5"/>
      <c r="G1761" s="5"/>
    </row>
    <row r="1762" spans="6:7" x14ac:dyDescent="0.2">
      <c r="F1762" s="5"/>
      <c r="G1762" s="5"/>
    </row>
    <row r="1763" spans="6:7" x14ac:dyDescent="0.2">
      <c r="F1763" s="5"/>
      <c r="G1763" s="5"/>
    </row>
    <row r="1764" spans="6:7" x14ac:dyDescent="0.2">
      <c r="F1764" s="5"/>
      <c r="G1764" s="5"/>
    </row>
    <row r="1765" spans="6:7" x14ac:dyDescent="0.2">
      <c r="F1765" s="5"/>
      <c r="G1765" s="5"/>
    </row>
    <row r="1766" spans="6:7" x14ac:dyDescent="0.2">
      <c r="F1766" s="5"/>
      <c r="G1766" s="5"/>
    </row>
    <row r="1767" spans="6:7" x14ac:dyDescent="0.2">
      <c r="F1767" s="5"/>
      <c r="G1767" s="5"/>
    </row>
    <row r="1768" spans="6:7" x14ac:dyDescent="0.2">
      <c r="F1768" s="5"/>
      <c r="G1768" s="5"/>
    </row>
    <row r="1769" spans="6:7" x14ac:dyDescent="0.2">
      <c r="F1769" s="5"/>
      <c r="G1769" s="5"/>
    </row>
    <row r="1770" spans="6:7" x14ac:dyDescent="0.2">
      <c r="F1770" s="5"/>
      <c r="G1770" s="5"/>
    </row>
    <row r="1771" spans="6:7" x14ac:dyDescent="0.2">
      <c r="F1771" s="5"/>
      <c r="G1771" s="5"/>
    </row>
    <row r="1772" spans="6:7" x14ac:dyDescent="0.2">
      <c r="F1772" s="5"/>
      <c r="G1772" s="5"/>
    </row>
    <row r="1773" spans="6:7" x14ac:dyDescent="0.2">
      <c r="F1773" s="5"/>
      <c r="G1773" s="5"/>
    </row>
    <row r="1774" spans="6:7" x14ac:dyDescent="0.2">
      <c r="F1774" s="5"/>
      <c r="G1774" s="5"/>
    </row>
    <row r="1775" spans="6:7" x14ac:dyDescent="0.2">
      <c r="F1775" s="5"/>
      <c r="G1775" s="5"/>
    </row>
    <row r="1776" spans="6:7" x14ac:dyDescent="0.2">
      <c r="F1776" s="5"/>
      <c r="G1776" s="5"/>
    </row>
    <row r="1777" spans="6:7" x14ac:dyDescent="0.2">
      <c r="F1777" s="5"/>
      <c r="G1777" s="5"/>
    </row>
    <row r="1778" spans="6:7" x14ac:dyDescent="0.2">
      <c r="F1778" s="5"/>
      <c r="G1778" s="5"/>
    </row>
    <row r="1779" spans="6:7" x14ac:dyDescent="0.2">
      <c r="F1779" s="5"/>
      <c r="G1779" s="5"/>
    </row>
    <row r="1780" spans="6:7" x14ac:dyDescent="0.2">
      <c r="F1780" s="5"/>
      <c r="G1780" s="5"/>
    </row>
    <row r="1781" spans="6:7" x14ac:dyDescent="0.2">
      <c r="F1781" s="5"/>
      <c r="G1781" s="5"/>
    </row>
    <row r="1782" spans="6:7" x14ac:dyDescent="0.2">
      <c r="F1782" s="5"/>
      <c r="G1782" s="5"/>
    </row>
    <row r="1783" spans="6:7" x14ac:dyDescent="0.2">
      <c r="F1783" s="5"/>
      <c r="G1783" s="5"/>
    </row>
    <row r="1784" spans="6:7" x14ac:dyDescent="0.2">
      <c r="F1784" s="5"/>
      <c r="G1784" s="5"/>
    </row>
    <row r="1785" spans="6:7" x14ac:dyDescent="0.2">
      <c r="F1785" s="5"/>
      <c r="G1785" s="5"/>
    </row>
    <row r="1786" spans="6:7" x14ac:dyDescent="0.2">
      <c r="F1786" s="5"/>
      <c r="G1786" s="5"/>
    </row>
    <row r="1787" spans="6:7" x14ac:dyDescent="0.2">
      <c r="F1787" s="5"/>
      <c r="G1787" s="5"/>
    </row>
    <row r="1788" spans="6:7" x14ac:dyDescent="0.2">
      <c r="F1788" s="5"/>
      <c r="G1788" s="5"/>
    </row>
    <row r="1789" spans="6:7" x14ac:dyDescent="0.2">
      <c r="F1789" s="5"/>
      <c r="G1789" s="5"/>
    </row>
    <row r="1790" spans="6:7" x14ac:dyDescent="0.2">
      <c r="F1790" s="5"/>
      <c r="G1790" s="5"/>
    </row>
    <row r="1791" spans="6:7" x14ac:dyDescent="0.2">
      <c r="F1791" s="5"/>
      <c r="G1791" s="5"/>
    </row>
    <row r="1792" spans="6:7" x14ac:dyDescent="0.2">
      <c r="F1792" s="5"/>
      <c r="G1792" s="5"/>
    </row>
    <row r="1793" spans="6:7" x14ac:dyDescent="0.2">
      <c r="F1793" s="5"/>
      <c r="G1793" s="5"/>
    </row>
    <row r="1794" spans="6:7" x14ac:dyDescent="0.2">
      <c r="F1794" s="5"/>
      <c r="G1794" s="5"/>
    </row>
    <row r="1795" spans="6:7" x14ac:dyDescent="0.2">
      <c r="F1795" s="5"/>
      <c r="G1795" s="5"/>
    </row>
    <row r="1796" spans="6:7" x14ac:dyDescent="0.2">
      <c r="F1796" s="5"/>
      <c r="G1796" s="5"/>
    </row>
    <row r="1797" spans="6:7" x14ac:dyDescent="0.2">
      <c r="F1797" s="5"/>
      <c r="G1797" s="5"/>
    </row>
    <row r="1798" spans="6:7" x14ac:dyDescent="0.2">
      <c r="F1798" s="5"/>
      <c r="G1798" s="5"/>
    </row>
    <row r="1799" spans="6:7" x14ac:dyDescent="0.2">
      <c r="F1799" s="5"/>
      <c r="G1799" s="5"/>
    </row>
    <row r="1800" spans="6:7" x14ac:dyDescent="0.2">
      <c r="F1800" s="5"/>
      <c r="G1800" s="5"/>
    </row>
    <row r="1801" spans="6:7" x14ac:dyDescent="0.2">
      <c r="F1801" s="5"/>
      <c r="G1801" s="5"/>
    </row>
    <row r="1802" spans="6:7" x14ac:dyDescent="0.2">
      <c r="F1802" s="5"/>
      <c r="G1802" s="5"/>
    </row>
    <row r="1803" spans="6:7" x14ac:dyDescent="0.2">
      <c r="F1803" s="5"/>
      <c r="G1803" s="5"/>
    </row>
    <row r="1804" spans="6:7" x14ac:dyDescent="0.2">
      <c r="F1804" s="5"/>
      <c r="G1804" s="5"/>
    </row>
    <row r="1805" spans="6:7" x14ac:dyDescent="0.2">
      <c r="F1805" s="5"/>
      <c r="G1805" s="5"/>
    </row>
    <row r="1806" spans="6:7" x14ac:dyDescent="0.2">
      <c r="F1806" s="5"/>
      <c r="G1806" s="5"/>
    </row>
    <row r="1807" spans="6:7" x14ac:dyDescent="0.2">
      <c r="F1807" s="5"/>
      <c r="G1807" s="5"/>
    </row>
    <row r="1808" spans="6:7" x14ac:dyDescent="0.2">
      <c r="F1808" s="5"/>
      <c r="G1808" s="5"/>
    </row>
    <row r="1809" spans="6:7" x14ac:dyDescent="0.2">
      <c r="F1809" s="5"/>
      <c r="G1809" s="5"/>
    </row>
    <row r="1810" spans="6:7" x14ac:dyDescent="0.2">
      <c r="F1810" s="5"/>
      <c r="G1810" s="5"/>
    </row>
    <row r="1811" spans="6:7" x14ac:dyDescent="0.2">
      <c r="F1811" s="5"/>
      <c r="G1811" s="5"/>
    </row>
    <row r="1812" spans="6:7" x14ac:dyDescent="0.2">
      <c r="F1812" s="5"/>
      <c r="G1812" s="5"/>
    </row>
    <row r="1813" spans="6:7" x14ac:dyDescent="0.2">
      <c r="F1813" s="5"/>
      <c r="G1813" s="5"/>
    </row>
    <row r="1814" spans="6:7" x14ac:dyDescent="0.2">
      <c r="F1814" s="5"/>
      <c r="G1814" s="5"/>
    </row>
    <row r="1815" spans="6:7" x14ac:dyDescent="0.2">
      <c r="F1815" s="5"/>
      <c r="G1815" s="5"/>
    </row>
    <row r="1816" spans="6:7" x14ac:dyDescent="0.2">
      <c r="F1816" s="5"/>
      <c r="G1816" s="5"/>
    </row>
    <row r="1817" spans="6:7" x14ac:dyDescent="0.2">
      <c r="F1817" s="5"/>
      <c r="G1817" s="5"/>
    </row>
    <row r="1818" spans="6:7" x14ac:dyDescent="0.2">
      <c r="F1818" s="5"/>
      <c r="G1818" s="5"/>
    </row>
    <row r="1819" spans="6:7" x14ac:dyDescent="0.2">
      <c r="F1819" s="5"/>
      <c r="G1819" s="5"/>
    </row>
    <row r="1820" spans="6:7" x14ac:dyDescent="0.2">
      <c r="F1820" s="5"/>
      <c r="G1820" s="5"/>
    </row>
    <row r="1821" spans="6:7" x14ac:dyDescent="0.2">
      <c r="F1821" s="5"/>
      <c r="G1821" s="5"/>
    </row>
    <row r="1822" spans="6:7" x14ac:dyDescent="0.2">
      <c r="F1822" s="5"/>
      <c r="G1822" s="5"/>
    </row>
    <row r="1823" spans="6:7" x14ac:dyDescent="0.2">
      <c r="F1823" s="5"/>
      <c r="G1823" s="5"/>
    </row>
    <row r="1824" spans="6:7" x14ac:dyDescent="0.2">
      <c r="F1824" s="5"/>
      <c r="G1824" s="5"/>
    </row>
    <row r="1825" spans="6:7" x14ac:dyDescent="0.2">
      <c r="F1825" s="5"/>
      <c r="G1825" s="5"/>
    </row>
    <row r="1826" spans="6:7" x14ac:dyDescent="0.2">
      <c r="F1826" s="5"/>
      <c r="G1826" s="5"/>
    </row>
    <row r="1827" spans="6:7" x14ac:dyDescent="0.2">
      <c r="F1827" s="5"/>
      <c r="G1827" s="5"/>
    </row>
    <row r="1828" spans="6:7" x14ac:dyDescent="0.2">
      <c r="F1828" s="5"/>
      <c r="G1828" s="5"/>
    </row>
    <row r="1829" spans="6:7" x14ac:dyDescent="0.2">
      <c r="F1829" s="5"/>
      <c r="G1829" s="5"/>
    </row>
    <row r="1830" spans="6:7" x14ac:dyDescent="0.2">
      <c r="F1830" s="5"/>
      <c r="G1830" s="5"/>
    </row>
    <row r="1831" spans="6:7" x14ac:dyDescent="0.2">
      <c r="F1831" s="5"/>
      <c r="G1831" s="5"/>
    </row>
    <row r="1832" spans="6:7" x14ac:dyDescent="0.2">
      <c r="F1832" s="5"/>
      <c r="G1832" s="5"/>
    </row>
    <row r="1833" spans="6:7" x14ac:dyDescent="0.2">
      <c r="F1833" s="5"/>
      <c r="G1833" s="5"/>
    </row>
    <row r="1834" spans="6:7" x14ac:dyDescent="0.2">
      <c r="F1834" s="5"/>
      <c r="G1834" s="5"/>
    </row>
    <row r="1835" spans="6:7" x14ac:dyDescent="0.2">
      <c r="F1835" s="5"/>
      <c r="G1835" s="5"/>
    </row>
    <row r="1836" spans="6:7" x14ac:dyDescent="0.2">
      <c r="F1836" s="5"/>
      <c r="G1836" s="5"/>
    </row>
    <row r="1837" spans="6:7" x14ac:dyDescent="0.2">
      <c r="F1837" s="5"/>
      <c r="G1837" s="5"/>
    </row>
    <row r="1838" spans="6:7" x14ac:dyDescent="0.2">
      <c r="F1838" s="5"/>
      <c r="G1838" s="5"/>
    </row>
    <row r="1839" spans="6:7" x14ac:dyDescent="0.2">
      <c r="F1839" s="5"/>
      <c r="G1839" s="5"/>
    </row>
    <row r="1840" spans="6:7" x14ac:dyDescent="0.2">
      <c r="F1840" s="5"/>
      <c r="G1840" s="5"/>
    </row>
    <row r="1841" spans="6:7" x14ac:dyDescent="0.2">
      <c r="F1841" s="5"/>
      <c r="G1841" s="5"/>
    </row>
    <row r="1842" spans="6:7" x14ac:dyDescent="0.2">
      <c r="F1842" s="5"/>
      <c r="G1842" s="5"/>
    </row>
    <row r="1843" spans="6:7" x14ac:dyDescent="0.2">
      <c r="F1843" s="5"/>
      <c r="G1843" s="5"/>
    </row>
    <row r="1844" spans="6:7" x14ac:dyDescent="0.2">
      <c r="F1844" s="5"/>
      <c r="G1844" s="5"/>
    </row>
    <row r="1845" spans="6:7" x14ac:dyDescent="0.2">
      <c r="F1845" s="5"/>
      <c r="G1845" s="5"/>
    </row>
    <row r="1846" spans="6:7" x14ac:dyDescent="0.2">
      <c r="F1846" s="5"/>
      <c r="G1846" s="5"/>
    </row>
    <row r="1847" spans="6:7" x14ac:dyDescent="0.2">
      <c r="F1847" s="5"/>
      <c r="G1847" s="5"/>
    </row>
    <row r="1848" spans="6:7" x14ac:dyDescent="0.2">
      <c r="F1848" s="5"/>
      <c r="G1848" s="5"/>
    </row>
    <row r="1849" spans="6:7" x14ac:dyDescent="0.2">
      <c r="F1849" s="5"/>
      <c r="G1849" s="5"/>
    </row>
    <row r="1850" spans="6:7" x14ac:dyDescent="0.2">
      <c r="F1850" s="5"/>
      <c r="G1850" s="5"/>
    </row>
    <row r="1851" spans="6:7" x14ac:dyDescent="0.2">
      <c r="F1851" s="5"/>
      <c r="G1851" s="5"/>
    </row>
    <row r="1852" spans="6:7" x14ac:dyDescent="0.2">
      <c r="F1852" s="5"/>
      <c r="G1852" s="5"/>
    </row>
    <row r="1853" spans="6:7" x14ac:dyDescent="0.2">
      <c r="F1853" s="5"/>
      <c r="G1853" s="5"/>
    </row>
    <row r="1854" spans="6:7" x14ac:dyDescent="0.2">
      <c r="F1854" s="5"/>
      <c r="G1854" s="5"/>
    </row>
    <row r="1855" spans="6:7" x14ac:dyDescent="0.2">
      <c r="F1855" s="5"/>
      <c r="G1855" s="5"/>
    </row>
    <row r="1856" spans="6:7" x14ac:dyDescent="0.2">
      <c r="F1856" s="5"/>
      <c r="G1856" s="5"/>
    </row>
    <row r="1857" spans="6:7" x14ac:dyDescent="0.2">
      <c r="F1857" s="5"/>
      <c r="G1857" s="5"/>
    </row>
    <row r="1858" spans="6:7" x14ac:dyDescent="0.2">
      <c r="F1858" s="5"/>
      <c r="G1858" s="5"/>
    </row>
    <row r="1859" spans="6:7" x14ac:dyDescent="0.2">
      <c r="F1859" s="5"/>
      <c r="G1859" s="5"/>
    </row>
    <row r="1860" spans="6:7" x14ac:dyDescent="0.2">
      <c r="F1860" s="5"/>
      <c r="G1860" s="5"/>
    </row>
    <row r="1861" spans="6:7" x14ac:dyDescent="0.2">
      <c r="F1861" s="5"/>
      <c r="G1861" s="5"/>
    </row>
    <row r="1862" spans="6:7" x14ac:dyDescent="0.2">
      <c r="F1862" s="5"/>
      <c r="G1862" s="5"/>
    </row>
    <row r="1863" spans="6:7" x14ac:dyDescent="0.2">
      <c r="F1863" s="5"/>
      <c r="G1863" s="5"/>
    </row>
    <row r="1864" spans="6:7" x14ac:dyDescent="0.2">
      <c r="F1864" s="5"/>
      <c r="G1864" s="5"/>
    </row>
    <row r="1865" spans="6:7" x14ac:dyDescent="0.2">
      <c r="F1865" s="5"/>
      <c r="G1865" s="5"/>
    </row>
    <row r="1866" spans="6:7" x14ac:dyDescent="0.2">
      <c r="F1866" s="5"/>
      <c r="G1866" s="5"/>
    </row>
    <row r="1867" spans="6:7" x14ac:dyDescent="0.2">
      <c r="F1867" s="5"/>
      <c r="G1867" s="5"/>
    </row>
    <row r="1868" spans="6:7" x14ac:dyDescent="0.2">
      <c r="F1868" s="5"/>
      <c r="G1868" s="5"/>
    </row>
    <row r="1869" spans="6:7" x14ac:dyDescent="0.2">
      <c r="F1869" s="5"/>
      <c r="G1869" s="5"/>
    </row>
    <row r="1870" spans="6:7" x14ac:dyDescent="0.2">
      <c r="F1870" s="5"/>
      <c r="G1870" s="5"/>
    </row>
    <row r="1871" spans="6:7" x14ac:dyDescent="0.2">
      <c r="F1871" s="5"/>
      <c r="G1871" s="5"/>
    </row>
    <row r="1872" spans="6:7" x14ac:dyDescent="0.2">
      <c r="F1872" s="5"/>
      <c r="G1872" s="5"/>
    </row>
    <row r="1873" spans="6:7" x14ac:dyDescent="0.2">
      <c r="F1873" s="5"/>
      <c r="G1873" s="5"/>
    </row>
    <row r="1874" spans="6:7" x14ac:dyDescent="0.2">
      <c r="F1874" s="5"/>
      <c r="G1874" s="5"/>
    </row>
    <row r="1875" spans="6:7" x14ac:dyDescent="0.2">
      <c r="F1875" s="5"/>
      <c r="G1875" s="5"/>
    </row>
    <row r="1876" spans="6:7" x14ac:dyDescent="0.2">
      <c r="F1876" s="5"/>
      <c r="G1876" s="5"/>
    </row>
    <row r="1877" spans="6:7" x14ac:dyDescent="0.2">
      <c r="F1877" s="5"/>
      <c r="G1877" s="5"/>
    </row>
    <row r="1878" spans="6:7" x14ac:dyDescent="0.2">
      <c r="F1878" s="5"/>
      <c r="G1878" s="5"/>
    </row>
    <row r="1879" spans="6:7" x14ac:dyDescent="0.2">
      <c r="F1879" s="5"/>
      <c r="G1879" s="5"/>
    </row>
    <row r="1880" spans="6:7" x14ac:dyDescent="0.2">
      <c r="F1880" s="5"/>
      <c r="G1880" s="5"/>
    </row>
    <row r="1881" spans="6:7" x14ac:dyDescent="0.2">
      <c r="F1881" s="5"/>
      <c r="G1881" s="5"/>
    </row>
    <row r="1882" spans="6:7" x14ac:dyDescent="0.2">
      <c r="F1882" s="5"/>
      <c r="G1882" s="5"/>
    </row>
    <row r="1883" spans="6:7" x14ac:dyDescent="0.2">
      <c r="F1883" s="5"/>
      <c r="G1883" s="5"/>
    </row>
    <row r="1884" spans="6:7" x14ac:dyDescent="0.2">
      <c r="F1884" s="5"/>
      <c r="G1884" s="5"/>
    </row>
    <row r="1885" spans="6:7" x14ac:dyDescent="0.2">
      <c r="F1885" s="5"/>
      <c r="G1885" s="5"/>
    </row>
    <row r="1886" spans="6:7" x14ac:dyDescent="0.2">
      <c r="F1886" s="5"/>
      <c r="G1886" s="5"/>
    </row>
    <row r="1887" spans="6:7" x14ac:dyDescent="0.2">
      <c r="F1887" s="5"/>
      <c r="G1887" s="5"/>
    </row>
    <row r="1888" spans="6:7" x14ac:dyDescent="0.2">
      <c r="F1888" s="5"/>
      <c r="G1888" s="5"/>
    </row>
    <row r="1889" spans="6:7" x14ac:dyDescent="0.2">
      <c r="F1889" s="5"/>
      <c r="G1889" s="5"/>
    </row>
    <row r="1890" spans="6:7" x14ac:dyDescent="0.2">
      <c r="F1890" s="5"/>
      <c r="G1890" s="5"/>
    </row>
    <row r="1891" spans="6:7" x14ac:dyDescent="0.2">
      <c r="F1891" s="5"/>
      <c r="G1891" s="5"/>
    </row>
    <row r="1892" spans="6:7" x14ac:dyDescent="0.2">
      <c r="F1892" s="5"/>
      <c r="G1892" s="5"/>
    </row>
    <row r="1893" spans="6:7" x14ac:dyDescent="0.2">
      <c r="F1893" s="5"/>
      <c r="G1893" s="5"/>
    </row>
    <row r="1894" spans="6:7" x14ac:dyDescent="0.2">
      <c r="F1894" s="5"/>
      <c r="G1894" s="5"/>
    </row>
    <row r="1895" spans="6:7" x14ac:dyDescent="0.2">
      <c r="F1895" s="5"/>
      <c r="G1895" s="5"/>
    </row>
    <row r="1896" spans="6:7" x14ac:dyDescent="0.2">
      <c r="F1896" s="5"/>
      <c r="G1896" s="5"/>
    </row>
    <row r="1897" spans="6:7" x14ac:dyDescent="0.2">
      <c r="F1897" s="5"/>
      <c r="G1897" s="5"/>
    </row>
    <row r="1898" spans="6:7" x14ac:dyDescent="0.2">
      <c r="F1898" s="5"/>
      <c r="G1898" s="5"/>
    </row>
    <row r="1899" spans="6:7" x14ac:dyDescent="0.2">
      <c r="F1899" s="5"/>
      <c r="G1899" s="5"/>
    </row>
    <row r="1900" spans="6:7" x14ac:dyDescent="0.2">
      <c r="F1900" s="5"/>
      <c r="G1900" s="5"/>
    </row>
    <row r="1901" spans="6:7" x14ac:dyDescent="0.2">
      <c r="F1901" s="5"/>
      <c r="G1901" s="5"/>
    </row>
    <row r="1902" spans="6:7" x14ac:dyDescent="0.2">
      <c r="F1902" s="5"/>
      <c r="G1902" s="5"/>
    </row>
    <row r="1903" spans="6:7" x14ac:dyDescent="0.2">
      <c r="F1903" s="5"/>
      <c r="G1903" s="5"/>
    </row>
    <row r="1904" spans="6:7" x14ac:dyDescent="0.2">
      <c r="F1904" s="5"/>
      <c r="G1904" s="5"/>
    </row>
    <row r="1905" spans="6:7" x14ac:dyDescent="0.2">
      <c r="F1905" s="5"/>
      <c r="G1905" s="5"/>
    </row>
    <row r="1906" spans="6:7" x14ac:dyDescent="0.2">
      <c r="F1906" s="5"/>
      <c r="G1906" s="5"/>
    </row>
    <row r="1907" spans="6:7" x14ac:dyDescent="0.2">
      <c r="F1907" s="5"/>
      <c r="G1907" s="5"/>
    </row>
    <row r="1908" spans="6:7" x14ac:dyDescent="0.2">
      <c r="F1908" s="5"/>
      <c r="G1908" s="5"/>
    </row>
    <row r="1909" spans="6:7" x14ac:dyDescent="0.2">
      <c r="F1909" s="5"/>
      <c r="G1909" s="5"/>
    </row>
    <row r="1910" spans="6:7" x14ac:dyDescent="0.2">
      <c r="F1910" s="5"/>
      <c r="G1910" s="5"/>
    </row>
    <row r="1911" spans="6:7" x14ac:dyDescent="0.2">
      <c r="F1911" s="5"/>
      <c r="G1911" s="5"/>
    </row>
    <row r="1912" spans="6:7" x14ac:dyDescent="0.2">
      <c r="F1912" s="5"/>
      <c r="G1912" s="5"/>
    </row>
    <row r="1913" spans="6:7" x14ac:dyDescent="0.2">
      <c r="F1913" s="5"/>
      <c r="G1913" s="5"/>
    </row>
    <row r="1914" spans="6:7" x14ac:dyDescent="0.2">
      <c r="F1914" s="5"/>
      <c r="G1914" s="5"/>
    </row>
    <row r="1915" spans="6:7" x14ac:dyDescent="0.2">
      <c r="F1915" s="5"/>
      <c r="G1915" s="5"/>
    </row>
    <row r="1916" spans="6:7" x14ac:dyDescent="0.2">
      <c r="F1916" s="5"/>
      <c r="G1916" s="5"/>
    </row>
    <row r="1917" spans="6:7" x14ac:dyDescent="0.2">
      <c r="F1917" s="5"/>
      <c r="G1917" s="5"/>
    </row>
    <row r="1918" spans="6:7" x14ac:dyDescent="0.2">
      <c r="F1918" s="5"/>
      <c r="G1918" s="5"/>
    </row>
    <row r="1919" spans="6:7" x14ac:dyDescent="0.2">
      <c r="F1919" s="5"/>
      <c r="G1919" s="5"/>
    </row>
    <row r="1920" spans="6:7" x14ac:dyDescent="0.2">
      <c r="F1920" s="5"/>
      <c r="G1920" s="5"/>
    </row>
    <row r="1921" spans="6:7" x14ac:dyDescent="0.2">
      <c r="F1921" s="5"/>
      <c r="G1921" s="5"/>
    </row>
    <row r="1922" spans="6:7" x14ac:dyDescent="0.2">
      <c r="F1922" s="5"/>
      <c r="G1922" s="5"/>
    </row>
    <row r="1923" spans="6:7" x14ac:dyDescent="0.2">
      <c r="F1923" s="5"/>
      <c r="G1923" s="5"/>
    </row>
    <row r="1924" spans="6:7" x14ac:dyDescent="0.2">
      <c r="F1924" s="5"/>
      <c r="G1924" s="5"/>
    </row>
    <row r="1925" spans="6:7" x14ac:dyDescent="0.2">
      <c r="F1925" s="5"/>
      <c r="G1925" s="5"/>
    </row>
    <row r="1926" spans="6:7" x14ac:dyDescent="0.2">
      <c r="F1926" s="5"/>
      <c r="G1926" s="5"/>
    </row>
    <row r="1927" spans="6:7" x14ac:dyDescent="0.2">
      <c r="F1927" s="5"/>
      <c r="G1927" s="5"/>
    </row>
    <row r="1928" spans="6:7" x14ac:dyDescent="0.2">
      <c r="F1928" s="5"/>
      <c r="G1928" s="5"/>
    </row>
    <row r="1929" spans="6:7" x14ac:dyDescent="0.2">
      <c r="F1929" s="5"/>
      <c r="G1929" s="5"/>
    </row>
    <row r="1930" spans="6:7" x14ac:dyDescent="0.2">
      <c r="F1930" s="5"/>
      <c r="G1930" s="5"/>
    </row>
    <row r="1931" spans="6:7" x14ac:dyDescent="0.2">
      <c r="F1931" s="5"/>
      <c r="G1931" s="5"/>
    </row>
    <row r="1932" spans="6:7" x14ac:dyDescent="0.2">
      <c r="F1932" s="5"/>
      <c r="G1932" s="5"/>
    </row>
    <row r="1933" spans="6:7" x14ac:dyDescent="0.2">
      <c r="F1933" s="5"/>
      <c r="G1933" s="5"/>
    </row>
    <row r="1934" spans="6:7" x14ac:dyDescent="0.2">
      <c r="F1934" s="5"/>
      <c r="G1934" s="5"/>
    </row>
    <row r="1935" spans="6:7" x14ac:dyDescent="0.2">
      <c r="F1935" s="5"/>
      <c r="G1935" s="5"/>
    </row>
    <row r="1936" spans="6:7" x14ac:dyDescent="0.2">
      <c r="F1936" s="5"/>
      <c r="G1936" s="5"/>
    </row>
    <row r="1937" spans="6:7" x14ac:dyDescent="0.2">
      <c r="F1937" s="5"/>
      <c r="G1937" s="5"/>
    </row>
    <row r="1938" spans="6:7" x14ac:dyDescent="0.2">
      <c r="F1938" s="5"/>
      <c r="G1938" s="5"/>
    </row>
    <row r="1939" spans="6:7" x14ac:dyDescent="0.2">
      <c r="F1939" s="5"/>
      <c r="G1939" s="5"/>
    </row>
    <row r="1940" spans="6:7" x14ac:dyDescent="0.2">
      <c r="F1940" s="5"/>
      <c r="G1940" s="5"/>
    </row>
    <row r="1941" spans="6:7" x14ac:dyDescent="0.2">
      <c r="F1941" s="5"/>
      <c r="G1941" s="5"/>
    </row>
    <row r="1942" spans="6:7" x14ac:dyDescent="0.2">
      <c r="F1942" s="5"/>
      <c r="G1942" s="5"/>
    </row>
    <row r="1943" spans="6:7" x14ac:dyDescent="0.2">
      <c r="F1943" s="5"/>
      <c r="G1943" s="5"/>
    </row>
    <row r="1944" spans="6:7" x14ac:dyDescent="0.2">
      <c r="F1944" s="5"/>
      <c r="G1944" s="5"/>
    </row>
    <row r="1945" spans="6:7" x14ac:dyDescent="0.2">
      <c r="F1945" s="5"/>
      <c r="G1945" s="5"/>
    </row>
    <row r="1946" spans="6:7" x14ac:dyDescent="0.2">
      <c r="F1946" s="5"/>
      <c r="G1946" s="5"/>
    </row>
    <row r="1947" spans="6:7" x14ac:dyDescent="0.2">
      <c r="F1947" s="5"/>
      <c r="G1947" s="5"/>
    </row>
    <row r="1948" spans="6:7" x14ac:dyDescent="0.2">
      <c r="F1948" s="5"/>
      <c r="G1948" s="5"/>
    </row>
    <row r="1949" spans="6:7" x14ac:dyDescent="0.2">
      <c r="F1949" s="5"/>
      <c r="G1949" s="5"/>
    </row>
    <row r="1950" spans="6:7" x14ac:dyDescent="0.2">
      <c r="F1950" s="5"/>
      <c r="G1950" s="5"/>
    </row>
    <row r="1951" spans="6:7" x14ac:dyDescent="0.2">
      <c r="F1951" s="5"/>
      <c r="G1951" s="5"/>
    </row>
    <row r="1952" spans="6:7" x14ac:dyDescent="0.2">
      <c r="F1952" s="5"/>
      <c r="G1952" s="5"/>
    </row>
    <row r="1953" spans="6:7" x14ac:dyDescent="0.2">
      <c r="F1953" s="5"/>
      <c r="G1953" s="5"/>
    </row>
    <row r="1954" spans="6:7" x14ac:dyDescent="0.2">
      <c r="F1954" s="5"/>
      <c r="G1954" s="5"/>
    </row>
    <row r="1955" spans="6:7" x14ac:dyDescent="0.2">
      <c r="F1955" s="5"/>
      <c r="G1955" s="5"/>
    </row>
    <row r="1956" spans="6:7" x14ac:dyDescent="0.2">
      <c r="F1956" s="5"/>
      <c r="G1956" s="5"/>
    </row>
    <row r="1957" spans="6:7" x14ac:dyDescent="0.2">
      <c r="F1957" s="5"/>
      <c r="G1957" s="5"/>
    </row>
    <row r="1958" spans="6:7" x14ac:dyDescent="0.2">
      <c r="F1958" s="5"/>
      <c r="G1958" s="5"/>
    </row>
    <row r="1959" spans="6:7" x14ac:dyDescent="0.2">
      <c r="F1959" s="5"/>
      <c r="G1959" s="5"/>
    </row>
    <row r="1960" spans="6:7" x14ac:dyDescent="0.2">
      <c r="F1960" s="5"/>
      <c r="G1960" s="5"/>
    </row>
    <row r="1961" spans="6:7" x14ac:dyDescent="0.2">
      <c r="F1961" s="5"/>
      <c r="G1961" s="5"/>
    </row>
    <row r="1962" spans="6:7" x14ac:dyDescent="0.2">
      <c r="F1962" s="5"/>
      <c r="G1962" s="5"/>
    </row>
    <row r="1963" spans="6:7" x14ac:dyDescent="0.2">
      <c r="F1963" s="5"/>
      <c r="G1963" s="5"/>
    </row>
    <row r="1964" spans="6:7" x14ac:dyDescent="0.2">
      <c r="F1964" s="5"/>
      <c r="G1964" s="5"/>
    </row>
    <row r="1965" spans="6:7" x14ac:dyDescent="0.2">
      <c r="F1965" s="5"/>
      <c r="G1965" s="5"/>
    </row>
    <row r="1966" spans="6:7" x14ac:dyDescent="0.2">
      <c r="F1966" s="5"/>
      <c r="G1966" s="5"/>
    </row>
    <row r="1967" spans="6:7" x14ac:dyDescent="0.2">
      <c r="F1967" s="5"/>
      <c r="G1967" s="5"/>
    </row>
    <row r="1968" spans="6:7" x14ac:dyDescent="0.2">
      <c r="F1968" s="5"/>
      <c r="G1968" s="5"/>
    </row>
    <row r="1969" spans="6:7" x14ac:dyDescent="0.2">
      <c r="F1969" s="5"/>
      <c r="G1969" s="5"/>
    </row>
    <row r="1970" spans="6:7" x14ac:dyDescent="0.2">
      <c r="F1970" s="5"/>
      <c r="G1970" s="5"/>
    </row>
    <row r="1971" spans="6:7" x14ac:dyDescent="0.2">
      <c r="F1971" s="5"/>
      <c r="G1971" s="5"/>
    </row>
    <row r="1972" spans="6:7" x14ac:dyDescent="0.2">
      <c r="F1972" s="5"/>
      <c r="G1972" s="5"/>
    </row>
    <row r="1973" spans="6:7" x14ac:dyDescent="0.2">
      <c r="F1973" s="5"/>
      <c r="G1973" s="5"/>
    </row>
    <row r="1974" spans="6:7" x14ac:dyDescent="0.2">
      <c r="F1974" s="5"/>
      <c r="G1974" s="5"/>
    </row>
    <row r="1975" spans="6:7" x14ac:dyDescent="0.2">
      <c r="F1975" s="5"/>
      <c r="G1975" s="5"/>
    </row>
    <row r="1976" spans="6:7" x14ac:dyDescent="0.2">
      <c r="F1976" s="5"/>
      <c r="G1976" s="5"/>
    </row>
    <row r="1977" spans="6:7" x14ac:dyDescent="0.2">
      <c r="F1977" s="5"/>
      <c r="G1977" s="5"/>
    </row>
    <row r="1978" spans="6:7" x14ac:dyDescent="0.2">
      <c r="F1978" s="5"/>
      <c r="G1978" s="5"/>
    </row>
    <row r="1979" spans="6:7" x14ac:dyDescent="0.2">
      <c r="F1979" s="5"/>
      <c r="G1979" s="5"/>
    </row>
    <row r="1980" spans="6:7" x14ac:dyDescent="0.2">
      <c r="F1980" s="5"/>
      <c r="G1980" s="5"/>
    </row>
    <row r="1981" spans="6:7" x14ac:dyDescent="0.2">
      <c r="F1981" s="5"/>
      <c r="G1981" s="5"/>
    </row>
    <row r="1982" spans="6:7" x14ac:dyDescent="0.2">
      <c r="F1982" s="5"/>
      <c r="G1982" s="5"/>
    </row>
    <row r="1983" spans="6:7" x14ac:dyDescent="0.2">
      <c r="F1983" s="5"/>
      <c r="G1983" s="5"/>
    </row>
    <row r="1984" spans="6:7" x14ac:dyDescent="0.2">
      <c r="F1984" s="5"/>
      <c r="G1984" s="5"/>
    </row>
    <row r="1985" spans="6:7" x14ac:dyDescent="0.2">
      <c r="F1985" s="5"/>
      <c r="G1985" s="5"/>
    </row>
    <row r="1986" spans="6:7" x14ac:dyDescent="0.2">
      <c r="F1986" s="5"/>
      <c r="G1986" s="5"/>
    </row>
    <row r="1987" spans="6:7" x14ac:dyDescent="0.2">
      <c r="F1987" s="5"/>
      <c r="G1987" s="5"/>
    </row>
    <row r="1988" spans="6:7" x14ac:dyDescent="0.2">
      <c r="F1988" s="5"/>
      <c r="G1988" s="5"/>
    </row>
    <row r="1989" spans="6:7" x14ac:dyDescent="0.2">
      <c r="F1989" s="5"/>
      <c r="G1989" s="5"/>
    </row>
    <row r="1990" spans="6:7" x14ac:dyDescent="0.2">
      <c r="F1990" s="5"/>
      <c r="G1990" s="5"/>
    </row>
    <row r="1991" spans="6:7" x14ac:dyDescent="0.2">
      <c r="F1991" s="5"/>
      <c r="G1991" s="5"/>
    </row>
    <row r="1992" spans="6:7" x14ac:dyDescent="0.2">
      <c r="F1992" s="5"/>
      <c r="G1992" s="5"/>
    </row>
    <row r="1993" spans="6:7" x14ac:dyDescent="0.2">
      <c r="F1993" s="5"/>
      <c r="G1993" s="5"/>
    </row>
    <row r="1994" spans="6:7" x14ac:dyDescent="0.2">
      <c r="F1994" s="5"/>
      <c r="G1994" s="5"/>
    </row>
    <row r="1995" spans="6:7" x14ac:dyDescent="0.2">
      <c r="F1995" s="5"/>
      <c r="G1995" s="5"/>
    </row>
    <row r="1996" spans="6:7" x14ac:dyDescent="0.2">
      <c r="F1996" s="5"/>
      <c r="G1996" s="5"/>
    </row>
    <row r="1997" spans="6:7" x14ac:dyDescent="0.2">
      <c r="F1997" s="5"/>
      <c r="G1997" s="5"/>
    </row>
    <row r="1998" spans="6:7" x14ac:dyDescent="0.2">
      <c r="F1998" s="5"/>
      <c r="G1998" s="5"/>
    </row>
    <row r="1999" spans="6:7" x14ac:dyDescent="0.2">
      <c r="F1999" s="5"/>
      <c r="G1999" s="5"/>
    </row>
    <row r="2000" spans="6:7" x14ac:dyDescent="0.2">
      <c r="F2000" s="5"/>
      <c r="G2000" s="5"/>
    </row>
    <row r="2001" spans="6:7" x14ac:dyDescent="0.2">
      <c r="F2001" s="5"/>
      <c r="G2001" s="5"/>
    </row>
    <row r="2002" spans="6:7" x14ac:dyDescent="0.2">
      <c r="F2002" s="5"/>
      <c r="G2002" s="5"/>
    </row>
    <row r="2003" spans="6:7" x14ac:dyDescent="0.2">
      <c r="F2003" s="5"/>
      <c r="G2003" s="5"/>
    </row>
    <row r="2004" spans="6:7" x14ac:dyDescent="0.2">
      <c r="F2004" s="5"/>
      <c r="G2004" s="5"/>
    </row>
    <row r="2005" spans="6:7" x14ac:dyDescent="0.2">
      <c r="F2005" s="5"/>
      <c r="G2005" s="5"/>
    </row>
    <row r="2006" spans="6:7" x14ac:dyDescent="0.2">
      <c r="F2006" s="5"/>
      <c r="G2006" s="5"/>
    </row>
    <row r="2007" spans="6:7" x14ac:dyDescent="0.2">
      <c r="F2007" s="5"/>
      <c r="G2007" s="5"/>
    </row>
    <row r="2008" spans="6:7" x14ac:dyDescent="0.2">
      <c r="F2008" s="5"/>
      <c r="G2008" s="5"/>
    </row>
    <row r="2009" spans="6:7" x14ac:dyDescent="0.2">
      <c r="F2009" s="5"/>
      <c r="G2009" s="5"/>
    </row>
    <row r="2010" spans="6:7" x14ac:dyDescent="0.2">
      <c r="F2010" s="5"/>
      <c r="G2010" s="5"/>
    </row>
    <row r="2011" spans="6:7" x14ac:dyDescent="0.2">
      <c r="F2011" s="5"/>
      <c r="G2011" s="5"/>
    </row>
    <row r="2012" spans="6:7" x14ac:dyDescent="0.2">
      <c r="F2012" s="5"/>
      <c r="G2012" s="5"/>
    </row>
    <row r="2013" spans="6:7" x14ac:dyDescent="0.2">
      <c r="F2013" s="5"/>
      <c r="G2013" s="5"/>
    </row>
    <row r="2014" spans="6:7" x14ac:dyDescent="0.2">
      <c r="F2014" s="5"/>
      <c r="G2014" s="5"/>
    </row>
    <row r="2015" spans="6:7" x14ac:dyDescent="0.2">
      <c r="F2015" s="5"/>
      <c r="G2015" s="5"/>
    </row>
    <row r="2016" spans="6:7" x14ac:dyDescent="0.2">
      <c r="F2016" s="5"/>
      <c r="G2016" s="5"/>
    </row>
    <row r="2017" spans="6:7" x14ac:dyDescent="0.2">
      <c r="F2017" s="5"/>
      <c r="G2017" s="5"/>
    </row>
    <row r="2018" spans="6:7" x14ac:dyDescent="0.2">
      <c r="F2018" s="5"/>
      <c r="G2018" s="5"/>
    </row>
    <row r="2019" spans="6:7" x14ac:dyDescent="0.2">
      <c r="F2019" s="5"/>
      <c r="G2019" s="5"/>
    </row>
    <row r="2020" spans="6:7" x14ac:dyDescent="0.2">
      <c r="F2020" s="5"/>
      <c r="G2020" s="5"/>
    </row>
    <row r="2021" spans="6:7" x14ac:dyDescent="0.2">
      <c r="F2021" s="5"/>
      <c r="G2021" s="5"/>
    </row>
    <row r="2022" spans="6:7" x14ac:dyDescent="0.2">
      <c r="F2022" s="5"/>
      <c r="G2022" s="5"/>
    </row>
    <row r="2023" spans="6:7" x14ac:dyDescent="0.2">
      <c r="F2023" s="5"/>
      <c r="G2023" s="5"/>
    </row>
    <row r="2024" spans="6:7" x14ac:dyDescent="0.2">
      <c r="F2024" s="5"/>
      <c r="G2024" s="5"/>
    </row>
    <row r="2025" spans="6:7" x14ac:dyDescent="0.2">
      <c r="F2025" s="5"/>
      <c r="G2025" s="5"/>
    </row>
    <row r="2026" spans="6:7" x14ac:dyDescent="0.2">
      <c r="F2026" s="5"/>
      <c r="G2026" s="5"/>
    </row>
    <row r="2027" spans="6:7" x14ac:dyDescent="0.2">
      <c r="F2027" s="5"/>
      <c r="G2027" s="5"/>
    </row>
    <row r="2028" spans="6:7" x14ac:dyDescent="0.2">
      <c r="F2028" s="5"/>
      <c r="G2028" s="5"/>
    </row>
    <row r="2029" spans="6:7" x14ac:dyDescent="0.2">
      <c r="F2029" s="5"/>
      <c r="G2029" s="5"/>
    </row>
    <row r="2030" spans="6:7" x14ac:dyDescent="0.2">
      <c r="F2030" s="5"/>
      <c r="G2030" s="5"/>
    </row>
    <row r="2031" spans="6:7" x14ac:dyDescent="0.2">
      <c r="F2031" s="5"/>
      <c r="G2031" s="5"/>
    </row>
    <row r="2032" spans="6:7" x14ac:dyDescent="0.2">
      <c r="F2032" s="5"/>
      <c r="G2032" s="5"/>
    </row>
    <row r="2033" spans="6:7" x14ac:dyDescent="0.2">
      <c r="F2033" s="5"/>
      <c r="G2033" s="5"/>
    </row>
    <row r="2034" spans="6:7" x14ac:dyDescent="0.2">
      <c r="F2034" s="5"/>
      <c r="G2034" s="5"/>
    </row>
    <row r="2035" spans="6:7" x14ac:dyDescent="0.2">
      <c r="F2035" s="5"/>
      <c r="G2035" s="5"/>
    </row>
    <row r="2036" spans="6:7" x14ac:dyDescent="0.2">
      <c r="F2036" s="5"/>
      <c r="G2036" s="5"/>
    </row>
    <row r="2037" spans="6:7" x14ac:dyDescent="0.2">
      <c r="F2037" s="5"/>
      <c r="G2037" s="5"/>
    </row>
    <row r="2038" spans="6:7" x14ac:dyDescent="0.2">
      <c r="F2038" s="5"/>
      <c r="G2038" s="5"/>
    </row>
    <row r="2039" spans="6:7" x14ac:dyDescent="0.2">
      <c r="F2039" s="5"/>
      <c r="G2039" s="5"/>
    </row>
    <row r="2040" spans="6:7" x14ac:dyDescent="0.2">
      <c r="F2040" s="5"/>
      <c r="G2040" s="5"/>
    </row>
    <row r="2041" spans="6:7" x14ac:dyDescent="0.2">
      <c r="F2041" s="5"/>
      <c r="G2041" s="5"/>
    </row>
    <row r="2042" spans="6:7" x14ac:dyDescent="0.2">
      <c r="F2042" s="5"/>
      <c r="G2042" s="5"/>
    </row>
    <row r="2043" spans="6:7" x14ac:dyDescent="0.2">
      <c r="F2043" s="5"/>
      <c r="G2043" s="5"/>
    </row>
    <row r="2044" spans="6:7" x14ac:dyDescent="0.2">
      <c r="F2044" s="5"/>
      <c r="G2044" s="5"/>
    </row>
    <row r="2045" spans="6:7" x14ac:dyDescent="0.2">
      <c r="F2045" s="5"/>
      <c r="G2045" s="5"/>
    </row>
    <row r="2046" spans="6:7" x14ac:dyDescent="0.2">
      <c r="F2046" s="5"/>
      <c r="G2046" s="5"/>
    </row>
    <row r="2047" spans="6:7" x14ac:dyDescent="0.2">
      <c r="F2047" s="5"/>
      <c r="G2047" s="5"/>
    </row>
    <row r="2048" spans="6:7" x14ac:dyDescent="0.2">
      <c r="F2048" s="5"/>
      <c r="G2048" s="5"/>
    </row>
    <row r="2049" spans="6:7" x14ac:dyDescent="0.2">
      <c r="F2049" s="5"/>
      <c r="G2049" s="5"/>
    </row>
    <row r="2050" spans="6:7" x14ac:dyDescent="0.2">
      <c r="F2050" s="5"/>
      <c r="G2050" s="5"/>
    </row>
    <row r="2051" spans="6:7" x14ac:dyDescent="0.2">
      <c r="F2051" s="5"/>
      <c r="G2051" s="5"/>
    </row>
    <row r="2052" spans="6:7" x14ac:dyDescent="0.2">
      <c r="F2052" s="5"/>
      <c r="G2052" s="5"/>
    </row>
    <row r="2053" spans="6:7" x14ac:dyDescent="0.2">
      <c r="F2053" s="5"/>
      <c r="G2053" s="5"/>
    </row>
    <row r="2054" spans="6:7" x14ac:dyDescent="0.2">
      <c r="F2054" s="5"/>
      <c r="G2054" s="5"/>
    </row>
    <row r="2055" spans="6:7" x14ac:dyDescent="0.2">
      <c r="F2055" s="5"/>
      <c r="G2055" s="5"/>
    </row>
    <row r="2056" spans="6:7" x14ac:dyDescent="0.2">
      <c r="F2056" s="5"/>
      <c r="G2056" s="5"/>
    </row>
    <row r="2057" spans="6:7" x14ac:dyDescent="0.2">
      <c r="F2057" s="5"/>
      <c r="G2057" s="5"/>
    </row>
    <row r="2058" spans="6:7" x14ac:dyDescent="0.2">
      <c r="F2058" s="5"/>
      <c r="G2058" s="5"/>
    </row>
    <row r="2059" spans="6:7" x14ac:dyDescent="0.2">
      <c r="F2059" s="5"/>
      <c r="G2059" s="5"/>
    </row>
    <row r="2060" spans="6:7" x14ac:dyDescent="0.2">
      <c r="F2060" s="5"/>
      <c r="G2060" s="5"/>
    </row>
    <row r="2061" spans="6:7" x14ac:dyDescent="0.2">
      <c r="F2061" s="5"/>
      <c r="G2061" s="5"/>
    </row>
    <row r="2062" spans="6:7" x14ac:dyDescent="0.2">
      <c r="F2062" s="5"/>
      <c r="G2062" s="5"/>
    </row>
    <row r="2063" spans="6:7" x14ac:dyDescent="0.2">
      <c r="F2063" s="5"/>
      <c r="G2063" s="5"/>
    </row>
    <row r="2064" spans="6:7" x14ac:dyDescent="0.2">
      <c r="F2064" s="5"/>
      <c r="G2064" s="5"/>
    </row>
    <row r="2065" spans="6:7" x14ac:dyDescent="0.2">
      <c r="F2065" s="5"/>
      <c r="G2065" s="5"/>
    </row>
    <row r="2066" spans="6:7" x14ac:dyDescent="0.2">
      <c r="F2066" s="5"/>
      <c r="G2066" s="5"/>
    </row>
    <row r="2067" spans="6:7" x14ac:dyDescent="0.2">
      <c r="F2067" s="5"/>
      <c r="G2067" s="5"/>
    </row>
    <row r="2068" spans="6:7" x14ac:dyDescent="0.2">
      <c r="F2068" s="5"/>
      <c r="G2068" s="5"/>
    </row>
    <row r="2069" spans="6:7" x14ac:dyDescent="0.2">
      <c r="F2069" s="5"/>
      <c r="G2069" s="5"/>
    </row>
    <row r="2070" spans="6:7" x14ac:dyDescent="0.2">
      <c r="F2070" s="5"/>
      <c r="G2070" s="5"/>
    </row>
    <row r="2071" spans="6:7" x14ac:dyDescent="0.2">
      <c r="F2071" s="5"/>
      <c r="G2071" s="5"/>
    </row>
    <row r="2072" spans="6:7" x14ac:dyDescent="0.2">
      <c r="F2072" s="5"/>
      <c r="G2072" s="5"/>
    </row>
    <row r="2073" spans="6:7" x14ac:dyDescent="0.2">
      <c r="F2073" s="5"/>
      <c r="G2073" s="5"/>
    </row>
    <row r="2074" spans="6:7" x14ac:dyDescent="0.2">
      <c r="F2074" s="5"/>
      <c r="G2074" s="5"/>
    </row>
    <row r="2075" spans="6:7" x14ac:dyDescent="0.2">
      <c r="F2075" s="5"/>
      <c r="G2075" s="5"/>
    </row>
    <row r="2076" spans="6:7" x14ac:dyDescent="0.2">
      <c r="F2076" s="5"/>
      <c r="G2076" s="5"/>
    </row>
    <row r="2077" spans="6:7" x14ac:dyDescent="0.2">
      <c r="F2077" s="5"/>
      <c r="G2077" s="5"/>
    </row>
    <row r="2078" spans="6:7" x14ac:dyDescent="0.2">
      <c r="F2078" s="5"/>
      <c r="G2078" s="5"/>
    </row>
    <row r="2079" spans="6:7" x14ac:dyDescent="0.2">
      <c r="F2079" s="5"/>
      <c r="G2079" s="5"/>
    </row>
    <row r="2080" spans="6:7" x14ac:dyDescent="0.2">
      <c r="F2080" s="5"/>
      <c r="G2080" s="5"/>
    </row>
    <row r="2081" spans="6:7" x14ac:dyDescent="0.2">
      <c r="F2081" s="5"/>
      <c r="G2081" s="5"/>
    </row>
    <row r="2082" spans="6:7" x14ac:dyDescent="0.2">
      <c r="F2082" s="5"/>
      <c r="G2082" s="5"/>
    </row>
    <row r="2083" spans="6:7" x14ac:dyDescent="0.2">
      <c r="F2083" s="5"/>
      <c r="G2083" s="5"/>
    </row>
    <row r="2084" spans="6:7" x14ac:dyDescent="0.2">
      <c r="F2084" s="5"/>
      <c r="G2084" s="5"/>
    </row>
    <row r="2085" spans="6:7" x14ac:dyDescent="0.2">
      <c r="F2085" s="5"/>
      <c r="G2085" s="5"/>
    </row>
    <row r="2086" spans="6:7" x14ac:dyDescent="0.2">
      <c r="F2086" s="5"/>
      <c r="G2086" s="5"/>
    </row>
    <row r="2087" spans="6:7" x14ac:dyDescent="0.2">
      <c r="F2087" s="5"/>
      <c r="G2087" s="5"/>
    </row>
    <row r="2088" spans="6:7" x14ac:dyDescent="0.2">
      <c r="F2088" s="5"/>
      <c r="G2088" s="5"/>
    </row>
    <row r="2089" spans="6:7" x14ac:dyDescent="0.2">
      <c r="F2089" s="5"/>
      <c r="G2089" s="5"/>
    </row>
    <row r="2090" spans="6:7" x14ac:dyDescent="0.2">
      <c r="F2090" s="5"/>
      <c r="G2090" s="5"/>
    </row>
    <row r="2091" spans="6:7" x14ac:dyDescent="0.2">
      <c r="F2091" s="5"/>
      <c r="G2091" s="5"/>
    </row>
    <row r="2092" spans="6:7" x14ac:dyDescent="0.2">
      <c r="F2092" s="5"/>
      <c r="G2092" s="5"/>
    </row>
    <row r="2093" spans="6:7" x14ac:dyDescent="0.2">
      <c r="F2093" s="5"/>
      <c r="G2093" s="5"/>
    </row>
    <row r="2094" spans="6:7" x14ac:dyDescent="0.2">
      <c r="F2094" s="5"/>
      <c r="G2094" s="5"/>
    </row>
    <row r="2095" spans="6:7" x14ac:dyDescent="0.2">
      <c r="F2095" s="5"/>
      <c r="G2095" s="5"/>
    </row>
    <row r="2096" spans="6:7" x14ac:dyDescent="0.2">
      <c r="F2096" s="5"/>
      <c r="G2096" s="5"/>
    </row>
    <row r="2097" spans="6:7" x14ac:dyDescent="0.2">
      <c r="F2097" s="5"/>
      <c r="G2097" s="5"/>
    </row>
    <row r="2098" spans="6:7" x14ac:dyDescent="0.2">
      <c r="F2098" s="5"/>
      <c r="G2098" s="5"/>
    </row>
    <row r="2099" spans="6:7" x14ac:dyDescent="0.2">
      <c r="F2099" s="5"/>
      <c r="G2099" s="5"/>
    </row>
    <row r="2100" spans="6:7" x14ac:dyDescent="0.2">
      <c r="F2100" s="5"/>
      <c r="G2100" s="5"/>
    </row>
    <row r="2101" spans="6:7" x14ac:dyDescent="0.2">
      <c r="F2101" s="5"/>
      <c r="G2101" s="5"/>
    </row>
    <row r="2102" spans="6:7" x14ac:dyDescent="0.2">
      <c r="F2102" s="5"/>
      <c r="G2102" s="5"/>
    </row>
    <row r="2103" spans="6:7" x14ac:dyDescent="0.2">
      <c r="F2103" s="5"/>
      <c r="G2103" s="5"/>
    </row>
    <row r="2104" spans="6:7" x14ac:dyDescent="0.2">
      <c r="F2104" s="5"/>
      <c r="G2104" s="5"/>
    </row>
    <row r="2105" spans="6:7" x14ac:dyDescent="0.2">
      <c r="F2105" s="5"/>
      <c r="G2105" s="5"/>
    </row>
    <row r="2106" spans="6:7" x14ac:dyDescent="0.2">
      <c r="F2106" s="5"/>
      <c r="G2106" s="5"/>
    </row>
    <row r="2107" spans="6:7" x14ac:dyDescent="0.2">
      <c r="F2107" s="5"/>
      <c r="G2107" s="5"/>
    </row>
    <row r="2108" spans="6:7" x14ac:dyDescent="0.2">
      <c r="F2108" s="5"/>
      <c r="G2108" s="5"/>
    </row>
    <row r="2109" spans="6:7" x14ac:dyDescent="0.2">
      <c r="F2109" s="5"/>
      <c r="G2109" s="5"/>
    </row>
    <row r="2110" spans="6:7" x14ac:dyDescent="0.2">
      <c r="F2110" s="5"/>
      <c r="G2110" s="5"/>
    </row>
    <row r="2111" spans="6:7" x14ac:dyDescent="0.2">
      <c r="F2111" s="5"/>
      <c r="G2111" s="5"/>
    </row>
    <row r="2112" spans="6:7" x14ac:dyDescent="0.2">
      <c r="F2112" s="5"/>
      <c r="G2112" s="5"/>
    </row>
    <row r="2113" spans="6:7" x14ac:dyDescent="0.2">
      <c r="F2113" s="5"/>
      <c r="G2113" s="5"/>
    </row>
    <row r="2114" spans="6:7" x14ac:dyDescent="0.2">
      <c r="F2114" s="5"/>
      <c r="G2114" s="5"/>
    </row>
    <row r="2115" spans="6:7" x14ac:dyDescent="0.2">
      <c r="F2115" s="5"/>
      <c r="G2115" s="5"/>
    </row>
    <row r="2116" spans="6:7" x14ac:dyDescent="0.2">
      <c r="F2116" s="5"/>
      <c r="G2116" s="5"/>
    </row>
    <row r="2117" spans="6:7" x14ac:dyDescent="0.2">
      <c r="F2117" s="5"/>
      <c r="G2117" s="5"/>
    </row>
    <row r="2118" spans="6:7" x14ac:dyDescent="0.2">
      <c r="F2118" s="5"/>
      <c r="G2118" s="5"/>
    </row>
    <row r="2119" spans="6:7" x14ac:dyDescent="0.2">
      <c r="F2119" s="5"/>
      <c r="G2119" s="5"/>
    </row>
    <row r="2120" spans="6:7" x14ac:dyDescent="0.2">
      <c r="F2120" s="5"/>
      <c r="G2120" s="5"/>
    </row>
    <row r="2121" spans="6:7" x14ac:dyDescent="0.2">
      <c r="F2121" s="5"/>
      <c r="G2121" s="5"/>
    </row>
    <row r="2122" spans="6:7" x14ac:dyDescent="0.2">
      <c r="F2122" s="5"/>
      <c r="G2122" s="5"/>
    </row>
    <row r="2123" spans="6:7" x14ac:dyDescent="0.2">
      <c r="F2123" s="5"/>
      <c r="G2123" s="5"/>
    </row>
    <row r="2124" spans="6:7" x14ac:dyDescent="0.2">
      <c r="F2124" s="5"/>
      <c r="G2124" s="5"/>
    </row>
    <row r="2125" spans="6:7" x14ac:dyDescent="0.2">
      <c r="F2125" s="5"/>
      <c r="G2125" s="5"/>
    </row>
    <row r="2126" spans="6:7" x14ac:dyDescent="0.2">
      <c r="F2126" s="5"/>
      <c r="G2126" s="5"/>
    </row>
    <row r="2127" spans="6:7" x14ac:dyDescent="0.2">
      <c r="F2127" s="5"/>
      <c r="G2127" s="5"/>
    </row>
    <row r="2128" spans="6:7" x14ac:dyDescent="0.2">
      <c r="F2128" s="5"/>
      <c r="G2128" s="5"/>
    </row>
    <row r="2129" spans="6:7" x14ac:dyDescent="0.2">
      <c r="F2129" s="5"/>
      <c r="G2129" s="5"/>
    </row>
    <row r="2130" spans="6:7" x14ac:dyDescent="0.2">
      <c r="F2130" s="5"/>
      <c r="G2130" s="5"/>
    </row>
    <row r="2131" spans="6:7" x14ac:dyDescent="0.2">
      <c r="F2131" s="5"/>
      <c r="G2131" s="5"/>
    </row>
    <row r="2132" spans="6:7" x14ac:dyDescent="0.2">
      <c r="F2132" s="5"/>
      <c r="G2132" s="5"/>
    </row>
    <row r="2133" spans="6:7" x14ac:dyDescent="0.2">
      <c r="F2133" s="5"/>
      <c r="G2133" s="5"/>
    </row>
    <row r="2134" spans="6:7" x14ac:dyDescent="0.2">
      <c r="F2134" s="5"/>
      <c r="G2134" s="5"/>
    </row>
    <row r="2135" spans="6:7" x14ac:dyDescent="0.2">
      <c r="F2135" s="5"/>
      <c r="G2135" s="5"/>
    </row>
    <row r="2136" spans="6:7" x14ac:dyDescent="0.2">
      <c r="F2136" s="5"/>
      <c r="G2136" s="5"/>
    </row>
    <row r="2137" spans="6:7" x14ac:dyDescent="0.2">
      <c r="F2137" s="5"/>
      <c r="G2137" s="5"/>
    </row>
    <row r="2138" spans="6:7" x14ac:dyDescent="0.2">
      <c r="F2138" s="5"/>
      <c r="G2138" s="5"/>
    </row>
    <row r="2139" spans="6:7" x14ac:dyDescent="0.2">
      <c r="F2139" s="5"/>
      <c r="G2139" s="5"/>
    </row>
    <row r="2140" spans="6:7" x14ac:dyDescent="0.2">
      <c r="F2140" s="5"/>
      <c r="G2140" s="5"/>
    </row>
    <row r="2141" spans="6:7" x14ac:dyDescent="0.2">
      <c r="F2141" s="5"/>
      <c r="G2141" s="5"/>
    </row>
    <row r="2142" spans="6:7" x14ac:dyDescent="0.2">
      <c r="F2142" s="5"/>
      <c r="G2142" s="5"/>
    </row>
    <row r="2143" spans="6:7" x14ac:dyDescent="0.2">
      <c r="F2143" s="5"/>
      <c r="G2143" s="5"/>
    </row>
    <row r="2144" spans="6:7" x14ac:dyDescent="0.2">
      <c r="F2144" s="5"/>
      <c r="G2144" s="5"/>
    </row>
    <row r="2145" spans="6:7" x14ac:dyDescent="0.2">
      <c r="F2145" s="5"/>
      <c r="G2145" s="5"/>
    </row>
    <row r="2146" spans="6:7" x14ac:dyDescent="0.2">
      <c r="F2146" s="5"/>
      <c r="G2146" s="5"/>
    </row>
    <row r="2147" spans="6:7" x14ac:dyDescent="0.2">
      <c r="F2147" s="5"/>
      <c r="G2147" s="5"/>
    </row>
    <row r="2148" spans="6:7" x14ac:dyDescent="0.2">
      <c r="F2148" s="5"/>
      <c r="G2148" s="5"/>
    </row>
    <row r="2149" spans="6:7" x14ac:dyDescent="0.2">
      <c r="F2149" s="5"/>
      <c r="G2149" s="5"/>
    </row>
    <row r="2150" spans="6:7" x14ac:dyDescent="0.2">
      <c r="F2150" s="5"/>
      <c r="G2150" s="5"/>
    </row>
    <row r="2151" spans="6:7" x14ac:dyDescent="0.2">
      <c r="F2151" s="5"/>
      <c r="G2151" s="5"/>
    </row>
    <row r="2152" spans="6:7" x14ac:dyDescent="0.2">
      <c r="F2152" s="5"/>
      <c r="G2152" s="5"/>
    </row>
    <row r="2153" spans="6:7" x14ac:dyDescent="0.2">
      <c r="F2153" s="5"/>
      <c r="G2153" s="5"/>
    </row>
    <row r="2154" spans="6:7" x14ac:dyDescent="0.2">
      <c r="F2154" s="5"/>
      <c r="G2154" s="5"/>
    </row>
    <row r="2155" spans="6:7" x14ac:dyDescent="0.2">
      <c r="F2155" s="5"/>
      <c r="G2155" s="5"/>
    </row>
    <row r="2156" spans="6:7" x14ac:dyDescent="0.2">
      <c r="F2156" s="5"/>
      <c r="G2156" s="5"/>
    </row>
    <row r="2157" spans="6:7" x14ac:dyDescent="0.2">
      <c r="F2157" s="5"/>
      <c r="G2157" s="5"/>
    </row>
    <row r="2158" spans="6:7" x14ac:dyDescent="0.2">
      <c r="F2158" s="5"/>
      <c r="G2158" s="5"/>
    </row>
    <row r="2159" spans="6:7" x14ac:dyDescent="0.2">
      <c r="F2159" s="5"/>
      <c r="G2159" s="5"/>
    </row>
    <row r="2160" spans="6:7" x14ac:dyDescent="0.2">
      <c r="F2160" s="5"/>
      <c r="G2160" s="5"/>
    </row>
    <row r="2161" spans="6:7" x14ac:dyDescent="0.2">
      <c r="F2161" s="5"/>
      <c r="G2161" s="5"/>
    </row>
    <row r="2162" spans="6:7" x14ac:dyDescent="0.2">
      <c r="F2162" s="5"/>
      <c r="G2162" s="5"/>
    </row>
    <row r="2163" spans="6:7" x14ac:dyDescent="0.2">
      <c r="F2163" s="5"/>
      <c r="G2163" s="5"/>
    </row>
    <row r="2164" spans="6:7" x14ac:dyDescent="0.2">
      <c r="F2164" s="5"/>
      <c r="G2164" s="5"/>
    </row>
    <row r="2165" spans="6:7" x14ac:dyDescent="0.2">
      <c r="F2165" s="5"/>
      <c r="G2165" s="5"/>
    </row>
    <row r="2166" spans="6:7" x14ac:dyDescent="0.2">
      <c r="F2166" s="5"/>
      <c r="G2166" s="5"/>
    </row>
    <row r="2167" spans="6:7" x14ac:dyDescent="0.2">
      <c r="F2167" s="5"/>
      <c r="G2167" s="5"/>
    </row>
    <row r="2168" spans="6:7" x14ac:dyDescent="0.2">
      <c r="F2168" s="5"/>
      <c r="G2168" s="5"/>
    </row>
    <row r="2169" spans="6:7" x14ac:dyDescent="0.2">
      <c r="F2169" s="5"/>
      <c r="G2169" s="5"/>
    </row>
    <row r="2170" spans="6:7" x14ac:dyDescent="0.2">
      <c r="F2170" s="5"/>
      <c r="G2170" s="5"/>
    </row>
    <row r="2171" spans="6:7" x14ac:dyDescent="0.2">
      <c r="F2171" s="5"/>
      <c r="G2171" s="5"/>
    </row>
    <row r="2172" spans="6:7" x14ac:dyDescent="0.2">
      <c r="F2172" s="5"/>
      <c r="G2172" s="5"/>
    </row>
    <row r="2173" spans="6:7" x14ac:dyDescent="0.2">
      <c r="F2173" s="5"/>
      <c r="G2173" s="5"/>
    </row>
    <row r="2174" spans="6:7" x14ac:dyDescent="0.2">
      <c r="F2174" s="5"/>
      <c r="G2174" s="5"/>
    </row>
    <row r="2175" spans="6:7" x14ac:dyDescent="0.2">
      <c r="F2175" s="5"/>
      <c r="G2175" s="5"/>
    </row>
    <row r="2176" spans="6:7" x14ac:dyDescent="0.2">
      <c r="F2176" s="5"/>
      <c r="G2176" s="5"/>
    </row>
    <row r="2177" spans="6:7" x14ac:dyDescent="0.2">
      <c r="F2177" s="5"/>
      <c r="G2177" s="5"/>
    </row>
    <row r="2178" spans="6:7" x14ac:dyDescent="0.2">
      <c r="F2178" s="5"/>
      <c r="G2178" s="5"/>
    </row>
    <row r="2179" spans="6:7" x14ac:dyDescent="0.2">
      <c r="F2179" s="5"/>
      <c r="G2179" s="5"/>
    </row>
    <row r="2180" spans="6:7" x14ac:dyDescent="0.2">
      <c r="F2180" s="5"/>
      <c r="G2180" s="5"/>
    </row>
    <row r="2181" spans="6:7" x14ac:dyDescent="0.2">
      <c r="F2181" s="5"/>
      <c r="G2181" s="5"/>
    </row>
    <row r="2182" spans="6:7" x14ac:dyDescent="0.2">
      <c r="F2182" s="5"/>
      <c r="G2182" s="5"/>
    </row>
    <row r="2183" spans="6:7" x14ac:dyDescent="0.2">
      <c r="F2183" s="5"/>
      <c r="G2183" s="5"/>
    </row>
    <row r="2184" spans="6:7" x14ac:dyDescent="0.2">
      <c r="F2184" s="5"/>
      <c r="G2184" s="5"/>
    </row>
    <row r="2185" spans="6:7" x14ac:dyDescent="0.2">
      <c r="F2185" s="5"/>
      <c r="G2185" s="5"/>
    </row>
    <row r="2186" spans="6:7" x14ac:dyDescent="0.2">
      <c r="F2186" s="5"/>
      <c r="G2186" s="5"/>
    </row>
    <row r="2187" spans="6:7" x14ac:dyDescent="0.2">
      <c r="F2187" s="5"/>
      <c r="G2187" s="5"/>
    </row>
    <row r="2188" spans="6:7" x14ac:dyDescent="0.2">
      <c r="F2188" s="5"/>
      <c r="G2188" s="5"/>
    </row>
    <row r="2189" spans="6:7" x14ac:dyDescent="0.2">
      <c r="F2189" s="5"/>
      <c r="G2189" s="5"/>
    </row>
    <row r="2190" spans="6:7" x14ac:dyDescent="0.2">
      <c r="F2190" s="5"/>
      <c r="G2190" s="5"/>
    </row>
    <row r="2191" spans="6:7" x14ac:dyDescent="0.2">
      <c r="F2191" s="5"/>
      <c r="G2191" s="5"/>
    </row>
    <row r="2192" spans="6:7" x14ac:dyDescent="0.2">
      <c r="F2192" s="5"/>
      <c r="G2192" s="5"/>
    </row>
    <row r="2193" spans="6:7" x14ac:dyDescent="0.2">
      <c r="F2193" s="5"/>
      <c r="G2193" s="5"/>
    </row>
    <row r="2194" spans="6:7" x14ac:dyDescent="0.2">
      <c r="F2194" s="5"/>
      <c r="G2194" s="5"/>
    </row>
    <row r="2195" spans="6:7" x14ac:dyDescent="0.2">
      <c r="F2195" s="5"/>
      <c r="G2195" s="5"/>
    </row>
    <row r="2196" spans="6:7" x14ac:dyDescent="0.2">
      <c r="F2196" s="5"/>
      <c r="G2196" s="5"/>
    </row>
    <row r="2197" spans="6:7" x14ac:dyDescent="0.2">
      <c r="F2197" s="5"/>
      <c r="G2197" s="5"/>
    </row>
    <row r="2198" spans="6:7" x14ac:dyDescent="0.2">
      <c r="F2198" s="5"/>
      <c r="G2198" s="5"/>
    </row>
    <row r="2199" spans="6:7" x14ac:dyDescent="0.2">
      <c r="F2199" s="5"/>
      <c r="G2199" s="5"/>
    </row>
    <row r="2200" spans="6:7" x14ac:dyDescent="0.2">
      <c r="F2200" s="5"/>
      <c r="G2200" s="5"/>
    </row>
    <row r="2201" spans="6:7" x14ac:dyDescent="0.2">
      <c r="F2201" s="5"/>
      <c r="G2201" s="5"/>
    </row>
    <row r="2202" spans="6:7" x14ac:dyDescent="0.2">
      <c r="F2202" s="5"/>
      <c r="G2202" s="5"/>
    </row>
    <row r="2203" spans="6:7" x14ac:dyDescent="0.2">
      <c r="F2203" s="5"/>
      <c r="G2203" s="5"/>
    </row>
    <row r="2204" spans="6:7" x14ac:dyDescent="0.2">
      <c r="F2204" s="5"/>
      <c r="G2204" s="5"/>
    </row>
    <row r="2205" spans="6:7" x14ac:dyDescent="0.2">
      <c r="F2205" s="5"/>
      <c r="G2205" s="5"/>
    </row>
    <row r="2206" spans="6:7" x14ac:dyDescent="0.2">
      <c r="F2206" s="5"/>
      <c r="G2206" s="5"/>
    </row>
    <row r="2207" spans="6:7" x14ac:dyDescent="0.2">
      <c r="F2207" s="5"/>
      <c r="G2207" s="5"/>
    </row>
    <row r="2208" spans="6:7" x14ac:dyDescent="0.2">
      <c r="F2208" s="5"/>
      <c r="G2208" s="5"/>
    </row>
    <row r="2209" spans="6:7" x14ac:dyDescent="0.2">
      <c r="F2209" s="5"/>
      <c r="G2209" s="5"/>
    </row>
    <row r="2210" spans="6:7" x14ac:dyDescent="0.2">
      <c r="F2210" s="5"/>
      <c r="G2210" s="5"/>
    </row>
    <row r="2211" spans="6:7" x14ac:dyDescent="0.2">
      <c r="F2211" s="5"/>
      <c r="G2211" s="5"/>
    </row>
    <row r="2212" spans="6:7" x14ac:dyDescent="0.2">
      <c r="F2212" s="5"/>
      <c r="G2212" s="5"/>
    </row>
    <row r="2213" spans="6:7" x14ac:dyDescent="0.2">
      <c r="F2213" s="5"/>
      <c r="G2213" s="5"/>
    </row>
    <row r="2214" spans="6:7" x14ac:dyDescent="0.2">
      <c r="F2214" s="5"/>
      <c r="G2214" s="5"/>
    </row>
    <row r="2215" spans="6:7" x14ac:dyDescent="0.2">
      <c r="F2215" s="5"/>
      <c r="G2215" s="5"/>
    </row>
    <row r="2216" spans="6:7" x14ac:dyDescent="0.2">
      <c r="F2216" s="5"/>
      <c r="G2216" s="5"/>
    </row>
    <row r="2217" spans="6:7" x14ac:dyDescent="0.2">
      <c r="F2217" s="5"/>
      <c r="G2217" s="5"/>
    </row>
    <row r="2218" spans="6:7" x14ac:dyDescent="0.2">
      <c r="F2218" s="5"/>
      <c r="G2218" s="5"/>
    </row>
    <row r="2219" spans="6:7" x14ac:dyDescent="0.2">
      <c r="F2219" s="5"/>
      <c r="G2219" s="5"/>
    </row>
    <row r="2220" spans="6:7" x14ac:dyDescent="0.2">
      <c r="F2220" s="5"/>
      <c r="G2220" s="5"/>
    </row>
    <row r="2221" spans="6:7" x14ac:dyDescent="0.2">
      <c r="F2221" s="5"/>
      <c r="G2221" s="5"/>
    </row>
    <row r="2222" spans="6:7" x14ac:dyDescent="0.2">
      <c r="F2222" s="5"/>
      <c r="G2222" s="5"/>
    </row>
    <row r="2223" spans="6:7" x14ac:dyDescent="0.2">
      <c r="F2223" s="5"/>
      <c r="G2223" s="5"/>
    </row>
    <row r="2224" spans="6:7" x14ac:dyDescent="0.2">
      <c r="F2224" s="5"/>
      <c r="G2224" s="5"/>
    </row>
    <row r="2225" spans="6:7" x14ac:dyDescent="0.2">
      <c r="F2225" s="5"/>
      <c r="G2225" s="5"/>
    </row>
    <row r="2226" spans="6:7" x14ac:dyDescent="0.2">
      <c r="F2226" s="5"/>
      <c r="G2226" s="5"/>
    </row>
    <row r="2227" spans="6:7" x14ac:dyDescent="0.2">
      <c r="F2227" s="5"/>
      <c r="G2227" s="5"/>
    </row>
    <row r="2228" spans="6:7" x14ac:dyDescent="0.2">
      <c r="F2228" s="5"/>
      <c r="G2228" s="5"/>
    </row>
    <row r="2229" spans="6:7" x14ac:dyDescent="0.2">
      <c r="F2229" s="5"/>
      <c r="G2229" s="5"/>
    </row>
    <row r="2230" spans="6:7" x14ac:dyDescent="0.2">
      <c r="F2230" s="5"/>
      <c r="G2230" s="5"/>
    </row>
    <row r="2231" spans="6:7" x14ac:dyDescent="0.2">
      <c r="F2231" s="5"/>
      <c r="G2231" s="5"/>
    </row>
    <row r="2232" spans="6:7" x14ac:dyDescent="0.2">
      <c r="F2232" s="5"/>
      <c r="G2232" s="5"/>
    </row>
    <row r="2233" spans="6:7" x14ac:dyDescent="0.2">
      <c r="F2233" s="5"/>
      <c r="G2233" s="5"/>
    </row>
    <row r="2234" spans="6:7" x14ac:dyDescent="0.2">
      <c r="F2234" s="5"/>
      <c r="G2234" s="5"/>
    </row>
    <row r="2235" spans="6:7" x14ac:dyDescent="0.2">
      <c r="F2235" s="5"/>
      <c r="G2235" s="5"/>
    </row>
    <row r="2236" spans="6:7" x14ac:dyDescent="0.2">
      <c r="F2236" s="5"/>
      <c r="G2236" s="5"/>
    </row>
    <row r="2237" spans="6:7" x14ac:dyDescent="0.2">
      <c r="F2237" s="5"/>
      <c r="G2237" s="5"/>
    </row>
    <row r="2238" spans="6:7" x14ac:dyDescent="0.2">
      <c r="F2238" s="5"/>
      <c r="G2238" s="5"/>
    </row>
    <row r="2239" spans="6:7" x14ac:dyDescent="0.2">
      <c r="F2239" s="5"/>
      <c r="G2239" s="5"/>
    </row>
    <row r="2240" spans="6:7" x14ac:dyDescent="0.2">
      <c r="F2240" s="5"/>
      <c r="G2240" s="5"/>
    </row>
    <row r="2241" spans="6:7" x14ac:dyDescent="0.2">
      <c r="F2241" s="5"/>
      <c r="G2241" s="5"/>
    </row>
    <row r="2242" spans="6:7" x14ac:dyDescent="0.2">
      <c r="F2242" s="5"/>
      <c r="G2242" s="5"/>
    </row>
    <row r="2243" spans="6:7" x14ac:dyDescent="0.2">
      <c r="F2243" s="5"/>
      <c r="G2243" s="5"/>
    </row>
    <row r="2244" spans="6:7" x14ac:dyDescent="0.2">
      <c r="F2244" s="5"/>
      <c r="G2244" s="5"/>
    </row>
    <row r="2245" spans="6:7" x14ac:dyDescent="0.2">
      <c r="F2245" s="5"/>
      <c r="G2245" s="5"/>
    </row>
    <row r="2246" spans="6:7" x14ac:dyDescent="0.2">
      <c r="F2246" s="5"/>
      <c r="G2246" s="5"/>
    </row>
    <row r="2247" spans="6:7" x14ac:dyDescent="0.2">
      <c r="F2247" s="5"/>
      <c r="G2247" s="5"/>
    </row>
    <row r="2248" spans="6:7" x14ac:dyDescent="0.2">
      <c r="F2248" s="5"/>
      <c r="G2248" s="5"/>
    </row>
    <row r="2249" spans="6:7" x14ac:dyDescent="0.2">
      <c r="F2249" s="5"/>
      <c r="G2249" s="5"/>
    </row>
    <row r="2250" spans="6:7" x14ac:dyDescent="0.2">
      <c r="F2250" s="5"/>
      <c r="G2250" s="5"/>
    </row>
    <row r="2251" spans="6:7" x14ac:dyDescent="0.2">
      <c r="F2251" s="5"/>
      <c r="G2251" s="5"/>
    </row>
    <row r="2252" spans="6:7" x14ac:dyDescent="0.2">
      <c r="F2252" s="5"/>
      <c r="G2252" s="5"/>
    </row>
    <row r="2253" spans="6:7" x14ac:dyDescent="0.2">
      <c r="F2253" s="5"/>
      <c r="G2253" s="5"/>
    </row>
    <row r="2254" spans="6:7" x14ac:dyDescent="0.2">
      <c r="F2254" s="5"/>
      <c r="G2254" s="5"/>
    </row>
    <row r="2255" spans="6:7" x14ac:dyDescent="0.2">
      <c r="F2255" s="5"/>
      <c r="G2255" s="5"/>
    </row>
    <row r="2256" spans="6:7" x14ac:dyDescent="0.2">
      <c r="F2256" s="5"/>
      <c r="G2256" s="5"/>
    </row>
    <row r="2257" spans="6:7" x14ac:dyDescent="0.2">
      <c r="F2257" s="5"/>
      <c r="G2257" s="5"/>
    </row>
    <row r="2258" spans="6:7" x14ac:dyDescent="0.2">
      <c r="F2258" s="5"/>
      <c r="G2258" s="5"/>
    </row>
    <row r="2259" spans="6:7" x14ac:dyDescent="0.2">
      <c r="F2259" s="5"/>
      <c r="G2259" s="5"/>
    </row>
    <row r="2260" spans="6:7" x14ac:dyDescent="0.2">
      <c r="F2260" s="5"/>
      <c r="G2260" s="5"/>
    </row>
    <row r="2261" spans="6:7" x14ac:dyDescent="0.2">
      <c r="F2261" s="5"/>
      <c r="G2261" s="5"/>
    </row>
    <row r="2262" spans="6:7" x14ac:dyDescent="0.2">
      <c r="F2262" s="5"/>
      <c r="G2262" s="5"/>
    </row>
    <row r="2263" spans="6:7" x14ac:dyDescent="0.2">
      <c r="F2263" s="5"/>
      <c r="G2263" s="5"/>
    </row>
    <row r="2264" spans="6:7" x14ac:dyDescent="0.2">
      <c r="F2264" s="5"/>
      <c r="G2264" s="5"/>
    </row>
    <row r="2265" spans="6:7" x14ac:dyDescent="0.2">
      <c r="F2265" s="5"/>
      <c r="G2265" s="5"/>
    </row>
    <row r="2266" spans="6:7" x14ac:dyDescent="0.2">
      <c r="F2266" s="5"/>
      <c r="G2266" s="5"/>
    </row>
    <row r="2267" spans="6:7" x14ac:dyDescent="0.2">
      <c r="F2267" s="5"/>
      <c r="G2267" s="5"/>
    </row>
    <row r="2268" spans="6:7" x14ac:dyDescent="0.2">
      <c r="F2268" s="5"/>
      <c r="G2268" s="5"/>
    </row>
    <row r="2269" spans="6:7" x14ac:dyDescent="0.2">
      <c r="F2269" s="5"/>
      <c r="G2269" s="5"/>
    </row>
    <row r="2270" spans="6:7" x14ac:dyDescent="0.2">
      <c r="F2270" s="5"/>
      <c r="G2270" s="5"/>
    </row>
    <row r="2271" spans="6:7" x14ac:dyDescent="0.2">
      <c r="F2271" s="5"/>
      <c r="G2271" s="5"/>
    </row>
    <row r="2272" spans="6:7" x14ac:dyDescent="0.2">
      <c r="F2272" s="5"/>
      <c r="G2272" s="5"/>
    </row>
    <row r="2273" spans="6:7" x14ac:dyDescent="0.2">
      <c r="F2273" s="5"/>
      <c r="G2273" s="5"/>
    </row>
    <row r="2274" spans="6:7" x14ac:dyDescent="0.2">
      <c r="F2274" s="5"/>
      <c r="G2274" s="5"/>
    </row>
    <row r="2275" spans="6:7" x14ac:dyDescent="0.2">
      <c r="F2275" s="5"/>
      <c r="G2275" s="5"/>
    </row>
    <row r="2276" spans="6:7" x14ac:dyDescent="0.2">
      <c r="F2276" s="5"/>
      <c r="G2276" s="5"/>
    </row>
    <row r="2277" spans="6:7" x14ac:dyDescent="0.2">
      <c r="F2277" s="5"/>
      <c r="G2277" s="5"/>
    </row>
    <row r="2278" spans="6:7" x14ac:dyDescent="0.2">
      <c r="F2278" s="5"/>
      <c r="G2278" s="5"/>
    </row>
    <row r="2279" spans="6:7" x14ac:dyDescent="0.2">
      <c r="F2279" s="5"/>
      <c r="G2279" s="5"/>
    </row>
    <row r="2280" spans="6:7" x14ac:dyDescent="0.2">
      <c r="F2280" s="5"/>
      <c r="G2280" s="5"/>
    </row>
    <row r="2281" spans="6:7" x14ac:dyDescent="0.2">
      <c r="F2281" s="5"/>
      <c r="G2281" s="5"/>
    </row>
    <row r="2282" spans="6:7" x14ac:dyDescent="0.2">
      <c r="F2282" s="5"/>
      <c r="G2282" s="5"/>
    </row>
    <row r="2283" spans="6:7" x14ac:dyDescent="0.2">
      <c r="F2283" s="5"/>
      <c r="G2283" s="5"/>
    </row>
    <row r="2284" spans="6:7" x14ac:dyDescent="0.2">
      <c r="F2284" s="5"/>
      <c r="G2284" s="5"/>
    </row>
    <row r="2285" spans="6:7" x14ac:dyDescent="0.2">
      <c r="F2285" s="5"/>
      <c r="G2285" s="5"/>
    </row>
    <row r="2286" spans="6:7" x14ac:dyDescent="0.2">
      <c r="F2286" s="5"/>
      <c r="G2286" s="5"/>
    </row>
    <row r="2287" spans="6:7" x14ac:dyDescent="0.2">
      <c r="F2287" s="5"/>
      <c r="G2287" s="5"/>
    </row>
    <row r="2288" spans="6:7" x14ac:dyDescent="0.2">
      <c r="F2288" s="5"/>
      <c r="G2288" s="5"/>
    </row>
    <row r="2289" spans="6:7" x14ac:dyDescent="0.2">
      <c r="F2289" s="5"/>
      <c r="G2289" s="5"/>
    </row>
    <row r="2290" spans="6:7" x14ac:dyDescent="0.2">
      <c r="F2290" s="5"/>
      <c r="G2290" s="5"/>
    </row>
    <row r="2291" spans="6:7" x14ac:dyDescent="0.2">
      <c r="F2291" s="5"/>
      <c r="G2291" s="5"/>
    </row>
    <row r="2292" spans="6:7" x14ac:dyDescent="0.2">
      <c r="F2292" s="5"/>
      <c r="G2292" s="5"/>
    </row>
    <row r="2293" spans="6:7" x14ac:dyDescent="0.2">
      <c r="F2293" s="5"/>
      <c r="G2293" s="5"/>
    </row>
    <row r="2294" spans="6:7" x14ac:dyDescent="0.2">
      <c r="F2294" s="5"/>
      <c r="G2294" s="5"/>
    </row>
    <row r="2295" spans="6:7" x14ac:dyDescent="0.2">
      <c r="F2295" s="5"/>
      <c r="G2295" s="5"/>
    </row>
    <row r="2296" spans="6:7" x14ac:dyDescent="0.2">
      <c r="F2296" s="5"/>
      <c r="G2296" s="5"/>
    </row>
    <row r="2297" spans="6:7" x14ac:dyDescent="0.2">
      <c r="F2297" s="5"/>
      <c r="G2297" s="5"/>
    </row>
    <row r="2298" spans="6:7" x14ac:dyDescent="0.2">
      <c r="F2298" s="5"/>
      <c r="G2298" s="5"/>
    </row>
    <row r="2299" spans="6:7" x14ac:dyDescent="0.2">
      <c r="F2299" s="5"/>
      <c r="G2299" s="5"/>
    </row>
    <row r="2300" spans="6:7" x14ac:dyDescent="0.2">
      <c r="F2300" s="5"/>
      <c r="G2300" s="5"/>
    </row>
    <row r="2301" spans="6:7" x14ac:dyDescent="0.2">
      <c r="F2301" s="5"/>
      <c r="G2301" s="5"/>
    </row>
    <row r="2302" spans="6:7" x14ac:dyDescent="0.2">
      <c r="F2302" s="5"/>
      <c r="G2302" s="5"/>
    </row>
    <row r="2303" spans="6:7" x14ac:dyDescent="0.2">
      <c r="F2303" s="5"/>
      <c r="G2303" s="5"/>
    </row>
    <row r="2304" spans="6:7" x14ac:dyDescent="0.2">
      <c r="F2304" s="5"/>
      <c r="G2304" s="5"/>
    </row>
    <row r="2305" spans="6:7" x14ac:dyDescent="0.2">
      <c r="F2305" s="5"/>
      <c r="G2305" s="5"/>
    </row>
    <row r="2306" spans="6:7" x14ac:dyDescent="0.2">
      <c r="F2306" s="5"/>
      <c r="G2306" s="5"/>
    </row>
    <row r="2307" spans="6:7" x14ac:dyDescent="0.2">
      <c r="F2307" s="5"/>
      <c r="G2307" s="5"/>
    </row>
    <row r="2308" spans="6:7" x14ac:dyDescent="0.2">
      <c r="F2308" s="5"/>
      <c r="G2308" s="5"/>
    </row>
    <row r="2309" spans="6:7" x14ac:dyDescent="0.2">
      <c r="F2309" s="5"/>
      <c r="G2309" s="5"/>
    </row>
    <row r="2310" spans="6:7" x14ac:dyDescent="0.2">
      <c r="F2310" s="5"/>
      <c r="G2310" s="5"/>
    </row>
    <row r="2311" spans="6:7" x14ac:dyDescent="0.2">
      <c r="F2311" s="5"/>
      <c r="G2311" s="5"/>
    </row>
    <row r="2312" spans="6:7" x14ac:dyDescent="0.2">
      <c r="F2312" s="5"/>
      <c r="G2312" s="5"/>
    </row>
    <row r="2313" spans="6:7" x14ac:dyDescent="0.2">
      <c r="F2313" s="5"/>
      <c r="G2313" s="5"/>
    </row>
    <row r="2314" spans="6:7" x14ac:dyDescent="0.2">
      <c r="F2314" s="5"/>
      <c r="G2314" s="5"/>
    </row>
    <row r="2315" spans="6:7" x14ac:dyDescent="0.2">
      <c r="F2315" s="5"/>
      <c r="G2315" s="5"/>
    </row>
    <row r="2316" spans="6:7" x14ac:dyDescent="0.2">
      <c r="F2316" s="5"/>
      <c r="G2316" s="5"/>
    </row>
    <row r="2317" spans="6:7" x14ac:dyDescent="0.2">
      <c r="F2317" s="5"/>
      <c r="G2317" s="5"/>
    </row>
    <row r="2318" spans="6:7" x14ac:dyDescent="0.2">
      <c r="F2318" s="5"/>
      <c r="G2318" s="5"/>
    </row>
    <row r="2319" spans="6:7" x14ac:dyDescent="0.2">
      <c r="F2319" s="5"/>
      <c r="G2319" s="5"/>
    </row>
    <row r="2320" spans="6:7" x14ac:dyDescent="0.2">
      <c r="F2320" s="5"/>
      <c r="G2320" s="5"/>
    </row>
    <row r="2321" spans="6:7" x14ac:dyDescent="0.2">
      <c r="F2321" s="5"/>
      <c r="G2321" s="5"/>
    </row>
    <row r="2322" spans="6:7" x14ac:dyDescent="0.2">
      <c r="F2322" s="5"/>
      <c r="G2322" s="5"/>
    </row>
    <row r="2323" spans="6:7" x14ac:dyDescent="0.2">
      <c r="F2323" s="5"/>
      <c r="G2323" s="5"/>
    </row>
    <row r="2324" spans="6:7" x14ac:dyDescent="0.2">
      <c r="F2324" s="5"/>
      <c r="G2324" s="5"/>
    </row>
    <row r="2325" spans="6:7" x14ac:dyDescent="0.2">
      <c r="F2325" s="5"/>
      <c r="G2325" s="5"/>
    </row>
    <row r="2326" spans="6:7" x14ac:dyDescent="0.2">
      <c r="F2326" s="5"/>
      <c r="G2326" s="5"/>
    </row>
    <row r="2327" spans="6:7" x14ac:dyDescent="0.2">
      <c r="F2327" s="5"/>
      <c r="G2327" s="5"/>
    </row>
    <row r="2328" spans="6:7" x14ac:dyDescent="0.2">
      <c r="F2328" s="5"/>
      <c r="G2328" s="5"/>
    </row>
    <row r="2329" spans="6:7" x14ac:dyDescent="0.2">
      <c r="F2329" s="5"/>
      <c r="G2329" s="5"/>
    </row>
    <row r="2330" spans="6:7" x14ac:dyDescent="0.2">
      <c r="F2330" s="5"/>
      <c r="G2330" s="5"/>
    </row>
    <row r="2331" spans="6:7" x14ac:dyDescent="0.2">
      <c r="F2331" s="5"/>
      <c r="G2331" s="5"/>
    </row>
    <row r="2332" spans="6:7" x14ac:dyDescent="0.2">
      <c r="F2332" s="5"/>
      <c r="G2332" s="5"/>
    </row>
    <row r="2333" spans="6:7" x14ac:dyDescent="0.2">
      <c r="F2333" s="5"/>
      <c r="G2333" s="5"/>
    </row>
    <row r="2334" spans="6:7" x14ac:dyDescent="0.2">
      <c r="F2334" s="5"/>
      <c r="G2334" s="5"/>
    </row>
    <row r="2335" spans="6:7" x14ac:dyDescent="0.2">
      <c r="F2335" s="5"/>
      <c r="G2335" s="5"/>
    </row>
    <row r="2336" spans="6:7" x14ac:dyDescent="0.2">
      <c r="F2336" s="5"/>
      <c r="G2336" s="5"/>
    </row>
    <row r="2337" spans="6:7" x14ac:dyDescent="0.2">
      <c r="F2337" s="5"/>
      <c r="G2337" s="5"/>
    </row>
    <row r="2338" spans="6:7" x14ac:dyDescent="0.2">
      <c r="F2338" s="5"/>
      <c r="G2338" s="5"/>
    </row>
    <row r="2339" spans="6:7" x14ac:dyDescent="0.2">
      <c r="F2339" s="5"/>
      <c r="G2339" s="5"/>
    </row>
    <row r="2340" spans="6:7" x14ac:dyDescent="0.2">
      <c r="F2340" s="5"/>
      <c r="G2340" s="5"/>
    </row>
    <row r="2341" spans="6:7" x14ac:dyDescent="0.2">
      <c r="F2341" s="5"/>
      <c r="G2341" s="5"/>
    </row>
    <row r="2342" spans="6:7" x14ac:dyDescent="0.2">
      <c r="F2342" s="5"/>
      <c r="G2342" s="5"/>
    </row>
    <row r="2343" spans="6:7" x14ac:dyDescent="0.2">
      <c r="F2343" s="5"/>
      <c r="G2343" s="5"/>
    </row>
    <row r="2344" spans="6:7" x14ac:dyDescent="0.2">
      <c r="F2344" s="5"/>
      <c r="G2344" s="5"/>
    </row>
    <row r="2345" spans="6:7" x14ac:dyDescent="0.2">
      <c r="F2345" s="5"/>
      <c r="G2345" s="5"/>
    </row>
    <row r="2346" spans="6:7" x14ac:dyDescent="0.2">
      <c r="F2346" s="5"/>
      <c r="G2346" s="5"/>
    </row>
    <row r="2347" spans="6:7" x14ac:dyDescent="0.2">
      <c r="F2347" s="5"/>
      <c r="G2347" s="5"/>
    </row>
    <row r="2348" spans="6:7" x14ac:dyDescent="0.2">
      <c r="F2348" s="5"/>
      <c r="G2348" s="5"/>
    </row>
    <row r="2349" spans="6:7" x14ac:dyDescent="0.2">
      <c r="F2349" s="5"/>
      <c r="G2349" s="5"/>
    </row>
    <row r="2350" spans="6:7" x14ac:dyDescent="0.2">
      <c r="F2350" s="5"/>
      <c r="G2350" s="5"/>
    </row>
    <row r="2351" spans="6:7" x14ac:dyDescent="0.2">
      <c r="F2351" s="5"/>
      <c r="G2351" s="5"/>
    </row>
    <row r="2352" spans="6:7" x14ac:dyDescent="0.2">
      <c r="F2352" s="5"/>
      <c r="G2352" s="5"/>
    </row>
    <row r="2353" spans="6:7" x14ac:dyDescent="0.2">
      <c r="F2353" s="5"/>
      <c r="G2353" s="5"/>
    </row>
    <row r="2354" spans="6:7" x14ac:dyDescent="0.2">
      <c r="F2354" s="5"/>
      <c r="G2354" s="5"/>
    </row>
    <row r="2355" spans="6:7" x14ac:dyDescent="0.2">
      <c r="F2355" s="5"/>
      <c r="G2355" s="5"/>
    </row>
    <row r="2356" spans="6:7" x14ac:dyDescent="0.2">
      <c r="F2356" s="5"/>
      <c r="G2356" s="5"/>
    </row>
    <row r="2357" spans="6:7" x14ac:dyDescent="0.2">
      <c r="F2357" s="5"/>
      <c r="G2357" s="5"/>
    </row>
    <row r="2358" spans="6:7" x14ac:dyDescent="0.2">
      <c r="F2358" s="5"/>
      <c r="G2358" s="5"/>
    </row>
    <row r="2359" spans="6:7" x14ac:dyDescent="0.2">
      <c r="F2359" s="5"/>
      <c r="G2359" s="5"/>
    </row>
    <row r="2360" spans="6:7" x14ac:dyDescent="0.2">
      <c r="F2360" s="5"/>
      <c r="G2360" s="5"/>
    </row>
    <row r="2361" spans="6:7" x14ac:dyDescent="0.2">
      <c r="F2361" s="5"/>
      <c r="G2361" s="5"/>
    </row>
    <row r="2362" spans="6:7" x14ac:dyDescent="0.2">
      <c r="F2362" s="5"/>
      <c r="G2362" s="5"/>
    </row>
    <row r="2363" spans="6:7" x14ac:dyDescent="0.2">
      <c r="F2363" s="5"/>
      <c r="G2363" s="5"/>
    </row>
    <row r="2364" spans="6:7" x14ac:dyDescent="0.2">
      <c r="F2364" s="5"/>
      <c r="G2364" s="5"/>
    </row>
    <row r="2365" spans="6:7" x14ac:dyDescent="0.2">
      <c r="F2365" s="5"/>
      <c r="G2365" s="5"/>
    </row>
    <row r="2366" spans="6:7" x14ac:dyDescent="0.2">
      <c r="F2366" s="5"/>
      <c r="G2366" s="5"/>
    </row>
    <row r="2367" spans="6:7" x14ac:dyDescent="0.2">
      <c r="F2367" s="5"/>
      <c r="G2367" s="5"/>
    </row>
    <row r="2368" spans="6:7" x14ac:dyDescent="0.2">
      <c r="F2368" s="5"/>
      <c r="G2368" s="5"/>
    </row>
    <row r="2369" spans="6:7" x14ac:dyDescent="0.2">
      <c r="F2369" s="5"/>
      <c r="G2369" s="5"/>
    </row>
    <row r="2370" spans="6:7" x14ac:dyDescent="0.2">
      <c r="F2370" s="5"/>
      <c r="G2370" s="5"/>
    </row>
    <row r="2371" spans="6:7" x14ac:dyDescent="0.2">
      <c r="F2371" s="5"/>
      <c r="G2371" s="5"/>
    </row>
    <row r="2372" spans="6:7" x14ac:dyDescent="0.2">
      <c r="F2372" s="5"/>
      <c r="G2372" s="5"/>
    </row>
    <row r="2373" spans="6:7" x14ac:dyDescent="0.2">
      <c r="F2373" s="5"/>
      <c r="G2373" s="5"/>
    </row>
    <row r="2374" spans="6:7" x14ac:dyDescent="0.2">
      <c r="F2374" s="5"/>
      <c r="G2374" s="5"/>
    </row>
    <row r="2375" spans="6:7" x14ac:dyDescent="0.2">
      <c r="F2375" s="5"/>
      <c r="G2375" s="5"/>
    </row>
    <row r="2376" spans="6:7" x14ac:dyDescent="0.2">
      <c r="F2376" s="5"/>
      <c r="G2376" s="5"/>
    </row>
    <row r="2377" spans="6:7" x14ac:dyDescent="0.2">
      <c r="F2377" s="5"/>
      <c r="G2377" s="5"/>
    </row>
    <row r="2378" spans="6:7" x14ac:dyDescent="0.2">
      <c r="F2378" s="5"/>
      <c r="G2378" s="5"/>
    </row>
    <row r="2379" spans="6:7" x14ac:dyDescent="0.2">
      <c r="F2379" s="5"/>
      <c r="G2379" s="5"/>
    </row>
    <row r="2380" spans="6:7" x14ac:dyDescent="0.2">
      <c r="F2380" s="5"/>
      <c r="G2380" s="5"/>
    </row>
    <row r="2381" spans="6:7" x14ac:dyDescent="0.2">
      <c r="F2381" s="5"/>
      <c r="G2381" s="5"/>
    </row>
    <row r="2382" spans="6:7" x14ac:dyDescent="0.2">
      <c r="F2382" s="5"/>
      <c r="G2382" s="5"/>
    </row>
    <row r="2383" spans="6:7" x14ac:dyDescent="0.2">
      <c r="F2383" s="5"/>
      <c r="G2383" s="5"/>
    </row>
    <row r="2384" spans="6:7" x14ac:dyDescent="0.2">
      <c r="F2384" s="5"/>
      <c r="G2384" s="5"/>
    </row>
    <row r="2385" spans="6:7" x14ac:dyDescent="0.2">
      <c r="F2385" s="5"/>
      <c r="G2385" s="5"/>
    </row>
    <row r="2386" spans="6:7" x14ac:dyDescent="0.2">
      <c r="F2386" s="5"/>
      <c r="G2386" s="5"/>
    </row>
    <row r="2387" spans="6:7" x14ac:dyDescent="0.2">
      <c r="F2387" s="5"/>
      <c r="G2387" s="5"/>
    </row>
    <row r="2388" spans="6:7" x14ac:dyDescent="0.2">
      <c r="F2388" s="5"/>
      <c r="G2388" s="5"/>
    </row>
    <row r="2389" spans="6:7" x14ac:dyDescent="0.2">
      <c r="F2389" s="5"/>
      <c r="G2389" s="5"/>
    </row>
    <row r="2390" spans="6:7" x14ac:dyDescent="0.2">
      <c r="F2390" s="5"/>
      <c r="G2390" s="5"/>
    </row>
    <row r="2391" spans="6:7" x14ac:dyDescent="0.2">
      <c r="F2391" s="5"/>
      <c r="G2391" s="5"/>
    </row>
    <row r="2392" spans="6:7" x14ac:dyDescent="0.2">
      <c r="F2392" s="5"/>
      <c r="G2392" s="5"/>
    </row>
    <row r="2393" spans="6:7" x14ac:dyDescent="0.2">
      <c r="F2393" s="5"/>
      <c r="G2393" s="5"/>
    </row>
    <row r="2394" spans="6:7" x14ac:dyDescent="0.2">
      <c r="F2394" s="5"/>
      <c r="G2394" s="5"/>
    </row>
    <row r="2395" spans="6:7" x14ac:dyDescent="0.2">
      <c r="F2395" s="5"/>
      <c r="G2395" s="5"/>
    </row>
    <row r="2396" spans="6:7" x14ac:dyDescent="0.2">
      <c r="F2396" s="5"/>
      <c r="G2396" s="5"/>
    </row>
    <row r="2397" spans="6:7" x14ac:dyDescent="0.2">
      <c r="F2397" s="5"/>
      <c r="G2397" s="5"/>
    </row>
    <row r="2398" spans="6:7" x14ac:dyDescent="0.2">
      <c r="F2398" s="5"/>
      <c r="G2398" s="5"/>
    </row>
    <row r="2399" spans="6:7" x14ac:dyDescent="0.2">
      <c r="F2399" s="5"/>
      <c r="G2399" s="5"/>
    </row>
    <row r="2400" spans="6:7" x14ac:dyDescent="0.2">
      <c r="F2400" s="5"/>
      <c r="G2400" s="5"/>
    </row>
    <row r="2401" spans="6:7" x14ac:dyDescent="0.2">
      <c r="F2401" s="5"/>
      <c r="G2401" s="5"/>
    </row>
    <row r="2402" spans="6:7" x14ac:dyDescent="0.2">
      <c r="F2402" s="5"/>
      <c r="G2402" s="5"/>
    </row>
    <row r="2403" spans="6:7" x14ac:dyDescent="0.2">
      <c r="F2403" s="5"/>
      <c r="G2403" s="5"/>
    </row>
    <row r="2404" spans="6:7" x14ac:dyDescent="0.2">
      <c r="F2404" s="5"/>
      <c r="G2404" s="5"/>
    </row>
    <row r="2405" spans="6:7" x14ac:dyDescent="0.2">
      <c r="F2405" s="5"/>
      <c r="G2405" s="5"/>
    </row>
    <row r="2406" spans="6:7" x14ac:dyDescent="0.2">
      <c r="F2406" s="5"/>
      <c r="G2406" s="5"/>
    </row>
    <row r="2407" spans="6:7" x14ac:dyDescent="0.2">
      <c r="F2407" s="5"/>
      <c r="G2407" s="5"/>
    </row>
    <row r="2408" spans="6:7" x14ac:dyDescent="0.2">
      <c r="F2408" s="5"/>
      <c r="G2408" s="5"/>
    </row>
    <row r="2409" spans="6:7" x14ac:dyDescent="0.2">
      <c r="F2409" s="5"/>
      <c r="G2409" s="5"/>
    </row>
    <row r="2410" spans="6:7" x14ac:dyDescent="0.2">
      <c r="F2410" s="5"/>
      <c r="G2410" s="5"/>
    </row>
    <row r="2411" spans="6:7" x14ac:dyDescent="0.2">
      <c r="F2411" s="5"/>
      <c r="G2411" s="5"/>
    </row>
    <row r="2412" spans="6:7" x14ac:dyDescent="0.2">
      <c r="F2412" s="5"/>
      <c r="G2412" s="5"/>
    </row>
    <row r="2413" spans="6:7" x14ac:dyDescent="0.2">
      <c r="F2413" s="5"/>
      <c r="G2413" s="5"/>
    </row>
    <row r="2414" spans="6:7" x14ac:dyDescent="0.2">
      <c r="F2414" s="5"/>
      <c r="G2414" s="5"/>
    </row>
    <row r="2415" spans="6:7" x14ac:dyDescent="0.2">
      <c r="F2415" s="5"/>
      <c r="G2415" s="5"/>
    </row>
    <row r="2416" spans="6:7" x14ac:dyDescent="0.2">
      <c r="F2416" s="5"/>
      <c r="G2416" s="5"/>
    </row>
    <row r="2417" spans="6:7" x14ac:dyDescent="0.2">
      <c r="F2417" s="5"/>
      <c r="G2417" s="5"/>
    </row>
    <row r="2418" spans="6:7" x14ac:dyDescent="0.2">
      <c r="F2418" s="5"/>
      <c r="G2418" s="5"/>
    </row>
    <row r="2419" spans="6:7" x14ac:dyDescent="0.2">
      <c r="F2419" s="5"/>
      <c r="G2419" s="5"/>
    </row>
    <row r="2420" spans="6:7" x14ac:dyDescent="0.2">
      <c r="F2420" s="5"/>
      <c r="G2420" s="5"/>
    </row>
    <row r="2421" spans="6:7" x14ac:dyDescent="0.2">
      <c r="F2421" s="5"/>
      <c r="G2421" s="5"/>
    </row>
    <row r="2422" spans="6:7" x14ac:dyDescent="0.2">
      <c r="F2422" s="5"/>
      <c r="G2422" s="5"/>
    </row>
    <row r="2423" spans="6:7" x14ac:dyDescent="0.2">
      <c r="F2423" s="5"/>
      <c r="G2423" s="5"/>
    </row>
    <row r="2424" spans="6:7" x14ac:dyDescent="0.2">
      <c r="F2424" s="5"/>
      <c r="G2424" s="5"/>
    </row>
    <row r="2425" spans="6:7" x14ac:dyDescent="0.2">
      <c r="F2425" s="5"/>
      <c r="G2425" s="5"/>
    </row>
    <row r="2426" spans="6:7" x14ac:dyDescent="0.2">
      <c r="F2426" s="5"/>
      <c r="G2426" s="5"/>
    </row>
    <row r="2427" spans="6:7" x14ac:dyDescent="0.2">
      <c r="F2427" s="5"/>
      <c r="G2427" s="5"/>
    </row>
    <row r="2428" spans="6:7" x14ac:dyDescent="0.2">
      <c r="F2428" s="5"/>
      <c r="G2428" s="5"/>
    </row>
    <row r="2429" spans="6:7" x14ac:dyDescent="0.2">
      <c r="F2429" s="5"/>
      <c r="G2429" s="5"/>
    </row>
    <row r="2430" spans="6:7" x14ac:dyDescent="0.2">
      <c r="F2430" s="5"/>
      <c r="G2430" s="5"/>
    </row>
    <row r="2431" spans="6:7" x14ac:dyDescent="0.2">
      <c r="F2431" s="5"/>
      <c r="G2431" s="5"/>
    </row>
    <row r="2432" spans="6:7" x14ac:dyDescent="0.2">
      <c r="F2432" s="5"/>
      <c r="G2432" s="5"/>
    </row>
    <row r="2433" spans="6:7" x14ac:dyDescent="0.2">
      <c r="F2433" s="5"/>
      <c r="G2433" s="5"/>
    </row>
    <row r="2434" spans="6:7" x14ac:dyDescent="0.2">
      <c r="F2434" s="5"/>
      <c r="G2434" s="5"/>
    </row>
    <row r="2435" spans="6:7" x14ac:dyDescent="0.2">
      <c r="F2435" s="5"/>
      <c r="G2435" s="5"/>
    </row>
    <row r="2436" spans="6:7" x14ac:dyDescent="0.2">
      <c r="F2436" s="5"/>
      <c r="G2436" s="5"/>
    </row>
    <row r="2437" spans="6:7" x14ac:dyDescent="0.2">
      <c r="F2437" s="5"/>
      <c r="G2437" s="5"/>
    </row>
    <row r="2438" spans="6:7" x14ac:dyDescent="0.2">
      <c r="F2438" s="5"/>
      <c r="G2438" s="5"/>
    </row>
    <row r="2439" spans="6:7" x14ac:dyDescent="0.2">
      <c r="F2439" s="5"/>
      <c r="G2439" s="5"/>
    </row>
    <row r="2440" spans="6:7" x14ac:dyDescent="0.2">
      <c r="F2440" s="5"/>
      <c r="G2440" s="5"/>
    </row>
    <row r="2441" spans="6:7" x14ac:dyDescent="0.2">
      <c r="F2441" s="5"/>
      <c r="G2441" s="5"/>
    </row>
    <row r="2442" spans="6:7" x14ac:dyDescent="0.2">
      <c r="F2442" s="5"/>
      <c r="G2442" s="5"/>
    </row>
    <row r="2443" spans="6:7" x14ac:dyDescent="0.2">
      <c r="F2443" s="5"/>
      <c r="G2443" s="5"/>
    </row>
    <row r="2444" spans="6:7" x14ac:dyDescent="0.2">
      <c r="F2444" s="5"/>
      <c r="G2444" s="5"/>
    </row>
    <row r="2445" spans="6:7" x14ac:dyDescent="0.2">
      <c r="F2445" s="5"/>
      <c r="G2445" s="5"/>
    </row>
    <row r="2446" spans="6:7" x14ac:dyDescent="0.2">
      <c r="F2446" s="5"/>
      <c r="G2446" s="5"/>
    </row>
    <row r="2447" spans="6:7" x14ac:dyDescent="0.2">
      <c r="F2447" s="5"/>
      <c r="G2447" s="5"/>
    </row>
    <row r="2448" spans="6:7" x14ac:dyDescent="0.2">
      <c r="F2448" s="5"/>
      <c r="G2448" s="5"/>
    </row>
    <row r="2449" spans="6:7" x14ac:dyDescent="0.2">
      <c r="F2449" s="5"/>
      <c r="G2449" s="5"/>
    </row>
    <row r="2450" spans="6:7" x14ac:dyDescent="0.2">
      <c r="F2450" s="5"/>
      <c r="G2450" s="5"/>
    </row>
    <row r="2451" spans="6:7" x14ac:dyDescent="0.2">
      <c r="F2451" s="5"/>
      <c r="G2451" s="5"/>
    </row>
    <row r="2452" spans="6:7" x14ac:dyDescent="0.2">
      <c r="F2452" s="5"/>
      <c r="G2452" s="5"/>
    </row>
    <row r="2453" spans="6:7" x14ac:dyDescent="0.2">
      <c r="F2453" s="5"/>
      <c r="G2453" s="5"/>
    </row>
    <row r="2454" spans="6:7" x14ac:dyDescent="0.2">
      <c r="F2454" s="5"/>
      <c r="G2454" s="5"/>
    </row>
    <row r="2455" spans="6:7" x14ac:dyDescent="0.2">
      <c r="F2455" s="5"/>
      <c r="G2455" s="5"/>
    </row>
    <row r="2456" spans="6:7" x14ac:dyDescent="0.2">
      <c r="F2456" s="5"/>
      <c r="G2456" s="5"/>
    </row>
    <row r="2457" spans="6:7" x14ac:dyDescent="0.2">
      <c r="F2457" s="5"/>
      <c r="G2457" s="5"/>
    </row>
    <row r="2458" spans="6:7" x14ac:dyDescent="0.2">
      <c r="F2458" s="5"/>
      <c r="G2458" s="5"/>
    </row>
    <row r="2459" spans="6:7" x14ac:dyDescent="0.2">
      <c r="F2459" s="5"/>
      <c r="G2459" s="5"/>
    </row>
    <row r="2460" spans="6:7" x14ac:dyDescent="0.2">
      <c r="F2460" s="5"/>
      <c r="G2460" s="5"/>
    </row>
    <row r="2461" spans="6:7" x14ac:dyDescent="0.2">
      <c r="F2461" s="5"/>
      <c r="G2461" s="5"/>
    </row>
    <row r="2462" spans="6:7" x14ac:dyDescent="0.2">
      <c r="F2462" s="5"/>
      <c r="G2462" s="5"/>
    </row>
    <row r="2463" spans="6:7" x14ac:dyDescent="0.2">
      <c r="F2463" s="5"/>
      <c r="G2463" s="5"/>
    </row>
    <row r="2464" spans="6:7" x14ac:dyDescent="0.2">
      <c r="F2464" s="5"/>
      <c r="G2464" s="5"/>
    </row>
    <row r="2465" spans="6:7" x14ac:dyDescent="0.2">
      <c r="F2465" s="5"/>
      <c r="G2465" s="5"/>
    </row>
    <row r="2466" spans="6:7" x14ac:dyDescent="0.2">
      <c r="F2466" s="5"/>
      <c r="G2466" s="5"/>
    </row>
    <row r="2467" spans="6:7" x14ac:dyDescent="0.2">
      <c r="F2467" s="5"/>
      <c r="G2467" s="5"/>
    </row>
    <row r="2468" spans="6:7" x14ac:dyDescent="0.2">
      <c r="F2468" s="5"/>
      <c r="G2468" s="5"/>
    </row>
    <row r="2469" spans="6:7" x14ac:dyDescent="0.2">
      <c r="F2469" s="5"/>
      <c r="G2469" s="5"/>
    </row>
    <row r="2470" spans="6:7" x14ac:dyDescent="0.2">
      <c r="F2470" s="5"/>
      <c r="G2470" s="5"/>
    </row>
    <row r="2471" spans="6:7" x14ac:dyDescent="0.2">
      <c r="F2471" s="5"/>
      <c r="G2471" s="5"/>
    </row>
    <row r="2472" spans="6:7" x14ac:dyDescent="0.2">
      <c r="F2472" s="5"/>
      <c r="G2472" s="5"/>
    </row>
    <row r="2473" spans="6:7" x14ac:dyDescent="0.2">
      <c r="F2473" s="5"/>
      <c r="G2473" s="5"/>
    </row>
    <row r="2474" spans="6:7" x14ac:dyDescent="0.2">
      <c r="F2474" s="5"/>
      <c r="G2474" s="5"/>
    </row>
    <row r="2475" spans="6:7" x14ac:dyDescent="0.2">
      <c r="F2475" s="5"/>
      <c r="G2475" s="5"/>
    </row>
    <row r="2476" spans="6:7" x14ac:dyDescent="0.2">
      <c r="F2476" s="5"/>
      <c r="G2476" s="5"/>
    </row>
    <row r="2477" spans="6:7" x14ac:dyDescent="0.2">
      <c r="F2477" s="5"/>
      <c r="G2477" s="5"/>
    </row>
    <row r="2478" spans="6:7" x14ac:dyDescent="0.2">
      <c r="F2478" s="5"/>
      <c r="G2478" s="5"/>
    </row>
    <row r="2479" spans="6:7" x14ac:dyDescent="0.2">
      <c r="F2479" s="5"/>
      <c r="G2479" s="5"/>
    </row>
    <row r="2480" spans="6:7" x14ac:dyDescent="0.2">
      <c r="F2480" s="5"/>
      <c r="G2480" s="5"/>
    </row>
    <row r="2481" spans="6:7" x14ac:dyDescent="0.2">
      <c r="F2481" s="5"/>
      <c r="G2481" s="5"/>
    </row>
    <row r="2482" spans="6:7" x14ac:dyDescent="0.2">
      <c r="F2482" s="5"/>
      <c r="G2482" s="5"/>
    </row>
    <row r="2483" spans="6:7" x14ac:dyDescent="0.2">
      <c r="F2483" s="5"/>
      <c r="G2483" s="5"/>
    </row>
    <row r="2484" spans="6:7" x14ac:dyDescent="0.2">
      <c r="F2484" s="5"/>
      <c r="G2484" s="5"/>
    </row>
    <row r="2485" spans="6:7" x14ac:dyDescent="0.2">
      <c r="F2485" s="5"/>
      <c r="G2485" s="5"/>
    </row>
    <row r="2486" spans="6:7" x14ac:dyDescent="0.2">
      <c r="F2486" s="5"/>
      <c r="G2486" s="5"/>
    </row>
    <row r="2487" spans="6:7" x14ac:dyDescent="0.2">
      <c r="F2487" s="5"/>
      <c r="G2487" s="5"/>
    </row>
    <row r="2488" spans="6:7" x14ac:dyDescent="0.2">
      <c r="F2488" s="5"/>
      <c r="G2488" s="5"/>
    </row>
    <row r="2489" spans="6:7" x14ac:dyDescent="0.2">
      <c r="F2489" s="5"/>
      <c r="G2489" s="5"/>
    </row>
    <row r="2490" spans="6:7" x14ac:dyDescent="0.2">
      <c r="F2490" s="5"/>
      <c r="G2490" s="5"/>
    </row>
    <row r="2491" spans="6:7" x14ac:dyDescent="0.2">
      <c r="F2491" s="5"/>
      <c r="G2491" s="5"/>
    </row>
    <row r="2492" spans="6:7" x14ac:dyDescent="0.2">
      <c r="F2492" s="5"/>
      <c r="G2492" s="5"/>
    </row>
    <row r="2493" spans="6:7" x14ac:dyDescent="0.2">
      <c r="F2493" s="5"/>
      <c r="G2493" s="5"/>
    </row>
    <row r="2494" spans="6:7" x14ac:dyDescent="0.2">
      <c r="F2494" s="5"/>
      <c r="G2494" s="5"/>
    </row>
    <row r="2495" spans="6:7" x14ac:dyDescent="0.2">
      <c r="F2495" s="5"/>
      <c r="G2495" s="5"/>
    </row>
    <row r="2496" spans="6:7" x14ac:dyDescent="0.2">
      <c r="F2496" s="5"/>
      <c r="G2496" s="5"/>
    </row>
    <row r="2497" spans="6:7" x14ac:dyDescent="0.2">
      <c r="F2497" s="5"/>
      <c r="G2497" s="5"/>
    </row>
    <row r="2498" spans="6:7" x14ac:dyDescent="0.2">
      <c r="F2498" s="5"/>
      <c r="G2498" s="5"/>
    </row>
    <row r="2499" spans="6:7" x14ac:dyDescent="0.2">
      <c r="F2499" s="5"/>
      <c r="G2499" s="5"/>
    </row>
    <row r="2500" spans="6:7" x14ac:dyDescent="0.2">
      <c r="F2500" s="5"/>
      <c r="G2500" s="5"/>
    </row>
    <row r="2501" spans="6:7" x14ac:dyDescent="0.2">
      <c r="F2501" s="5"/>
      <c r="G2501" s="5"/>
    </row>
    <row r="2502" spans="6:7" x14ac:dyDescent="0.2">
      <c r="F2502" s="5"/>
      <c r="G2502" s="5"/>
    </row>
    <row r="2503" spans="6:7" x14ac:dyDescent="0.2">
      <c r="F2503" s="5"/>
      <c r="G2503" s="5"/>
    </row>
    <row r="2504" spans="6:7" x14ac:dyDescent="0.2">
      <c r="F2504" s="5"/>
      <c r="G2504" s="5"/>
    </row>
    <row r="2505" spans="6:7" x14ac:dyDescent="0.2">
      <c r="F2505" s="5"/>
      <c r="G2505" s="5"/>
    </row>
    <row r="2506" spans="6:7" x14ac:dyDescent="0.2">
      <c r="F2506" s="5"/>
      <c r="G2506" s="5"/>
    </row>
    <row r="2507" spans="6:7" x14ac:dyDescent="0.2">
      <c r="F2507" s="5"/>
      <c r="G2507" s="5"/>
    </row>
    <row r="2508" spans="6:7" x14ac:dyDescent="0.2">
      <c r="F2508" s="5"/>
      <c r="G2508" s="5"/>
    </row>
    <row r="2509" spans="6:7" x14ac:dyDescent="0.2">
      <c r="F2509" s="5"/>
      <c r="G2509" s="5"/>
    </row>
    <row r="2510" spans="6:7" x14ac:dyDescent="0.2">
      <c r="F2510" s="5"/>
      <c r="G2510" s="5"/>
    </row>
    <row r="2511" spans="6:7" x14ac:dyDescent="0.2">
      <c r="F2511" s="5"/>
      <c r="G2511" s="5"/>
    </row>
    <row r="2512" spans="6:7" x14ac:dyDescent="0.2">
      <c r="F2512" s="5"/>
      <c r="G2512" s="5"/>
    </row>
    <row r="2513" spans="6:7" x14ac:dyDescent="0.2">
      <c r="F2513" s="5"/>
      <c r="G2513" s="5"/>
    </row>
    <row r="2514" spans="6:7" x14ac:dyDescent="0.2">
      <c r="F2514" s="5"/>
      <c r="G2514" s="5"/>
    </row>
    <row r="2515" spans="6:7" x14ac:dyDescent="0.2">
      <c r="F2515" s="5"/>
      <c r="G2515" s="5"/>
    </row>
    <row r="2516" spans="6:7" x14ac:dyDescent="0.2">
      <c r="F2516" s="5"/>
      <c r="G2516" s="5"/>
    </row>
    <row r="2517" spans="6:7" x14ac:dyDescent="0.2">
      <c r="F2517" s="5"/>
      <c r="G2517" s="5"/>
    </row>
    <row r="2518" spans="6:7" x14ac:dyDescent="0.2">
      <c r="F2518" s="5"/>
      <c r="G2518" s="5"/>
    </row>
    <row r="2519" spans="6:7" x14ac:dyDescent="0.2">
      <c r="F2519" s="5"/>
      <c r="G2519" s="5"/>
    </row>
    <row r="2520" spans="6:7" x14ac:dyDescent="0.2">
      <c r="F2520" s="5"/>
      <c r="G2520" s="5"/>
    </row>
    <row r="2521" spans="6:7" x14ac:dyDescent="0.2">
      <c r="F2521" s="5"/>
      <c r="G2521" s="5"/>
    </row>
    <row r="2522" spans="6:7" x14ac:dyDescent="0.2">
      <c r="F2522" s="5"/>
      <c r="G2522" s="5"/>
    </row>
    <row r="2523" spans="6:7" x14ac:dyDescent="0.2">
      <c r="F2523" s="5"/>
      <c r="G2523" s="5"/>
    </row>
    <row r="2524" spans="6:7" x14ac:dyDescent="0.2">
      <c r="F2524" s="5"/>
      <c r="G2524" s="5"/>
    </row>
    <row r="2525" spans="6:7" x14ac:dyDescent="0.2">
      <c r="F2525" s="5"/>
      <c r="G2525" s="5"/>
    </row>
    <row r="2526" spans="6:7" x14ac:dyDescent="0.2">
      <c r="F2526" s="5"/>
      <c r="G2526" s="5"/>
    </row>
    <row r="2527" spans="6:7" x14ac:dyDescent="0.2">
      <c r="F2527" s="5"/>
      <c r="G2527" s="5"/>
    </row>
    <row r="2528" spans="6:7" x14ac:dyDescent="0.2">
      <c r="F2528" s="5"/>
      <c r="G2528" s="5"/>
    </row>
    <row r="2529" spans="6:7" x14ac:dyDescent="0.2">
      <c r="F2529" s="5"/>
      <c r="G2529" s="5"/>
    </row>
    <row r="2530" spans="6:7" x14ac:dyDescent="0.2">
      <c r="F2530" s="5"/>
      <c r="G2530" s="5"/>
    </row>
    <row r="2531" spans="6:7" x14ac:dyDescent="0.2">
      <c r="F2531" s="5"/>
      <c r="G2531" s="5"/>
    </row>
    <row r="2532" spans="6:7" x14ac:dyDescent="0.2">
      <c r="F2532" s="5"/>
      <c r="G2532" s="5"/>
    </row>
    <row r="2533" spans="6:7" x14ac:dyDescent="0.2">
      <c r="F2533" s="5"/>
      <c r="G2533" s="5"/>
    </row>
    <row r="2534" spans="6:7" x14ac:dyDescent="0.2">
      <c r="F2534" s="5"/>
      <c r="G2534" s="5"/>
    </row>
    <row r="2535" spans="6:7" x14ac:dyDescent="0.2">
      <c r="F2535" s="5"/>
      <c r="G2535" s="5"/>
    </row>
    <row r="2536" spans="6:7" x14ac:dyDescent="0.2">
      <c r="F2536" s="5"/>
      <c r="G2536" s="5"/>
    </row>
    <row r="2537" spans="6:7" x14ac:dyDescent="0.2">
      <c r="F2537" s="5"/>
      <c r="G2537" s="5"/>
    </row>
    <row r="2538" spans="6:7" x14ac:dyDescent="0.2">
      <c r="F2538" s="5"/>
      <c r="G2538" s="5"/>
    </row>
    <row r="2539" spans="6:7" x14ac:dyDescent="0.2">
      <c r="F2539" s="5"/>
      <c r="G2539" s="5"/>
    </row>
    <row r="2540" spans="6:7" x14ac:dyDescent="0.2">
      <c r="F2540" s="5"/>
      <c r="G2540" s="5"/>
    </row>
    <row r="2541" spans="6:7" x14ac:dyDescent="0.2">
      <c r="F2541" s="5"/>
      <c r="G2541" s="5"/>
    </row>
    <row r="2542" spans="6:7" x14ac:dyDescent="0.2">
      <c r="F2542" s="5"/>
      <c r="G2542" s="5"/>
    </row>
    <row r="2543" spans="6:7" x14ac:dyDescent="0.2">
      <c r="F2543" s="5"/>
      <c r="G2543" s="5"/>
    </row>
    <row r="2544" spans="6:7" x14ac:dyDescent="0.2">
      <c r="F2544" s="5"/>
      <c r="G2544" s="5"/>
    </row>
    <row r="2545" spans="6:7" x14ac:dyDescent="0.2">
      <c r="F2545" s="5"/>
      <c r="G2545" s="5"/>
    </row>
    <row r="2546" spans="6:7" x14ac:dyDescent="0.2">
      <c r="F2546" s="5"/>
      <c r="G2546" s="5"/>
    </row>
    <row r="2547" spans="6:7" x14ac:dyDescent="0.2">
      <c r="F2547" s="5"/>
      <c r="G2547" s="5"/>
    </row>
    <row r="2548" spans="6:7" x14ac:dyDescent="0.2">
      <c r="F2548" s="5"/>
      <c r="G2548" s="5"/>
    </row>
    <row r="2549" spans="6:7" x14ac:dyDescent="0.2">
      <c r="F2549" s="5"/>
      <c r="G2549" s="5"/>
    </row>
    <row r="2550" spans="6:7" x14ac:dyDescent="0.2">
      <c r="F2550" s="5"/>
      <c r="G2550" s="5"/>
    </row>
    <row r="2551" spans="6:7" x14ac:dyDescent="0.2">
      <c r="F2551" s="5"/>
      <c r="G2551" s="5"/>
    </row>
    <row r="2552" spans="6:7" x14ac:dyDescent="0.2">
      <c r="F2552" s="5"/>
      <c r="G2552" s="5"/>
    </row>
    <row r="2553" spans="6:7" x14ac:dyDescent="0.2">
      <c r="F2553" s="5"/>
      <c r="G2553" s="5"/>
    </row>
    <row r="2554" spans="6:7" x14ac:dyDescent="0.2">
      <c r="F2554" s="5"/>
      <c r="G2554" s="5"/>
    </row>
    <row r="2555" spans="6:7" x14ac:dyDescent="0.2">
      <c r="F2555" s="5"/>
      <c r="G2555" s="5"/>
    </row>
    <row r="2556" spans="6:7" x14ac:dyDescent="0.2">
      <c r="F2556" s="5"/>
      <c r="G2556" s="5"/>
    </row>
    <row r="2557" spans="6:7" x14ac:dyDescent="0.2">
      <c r="F2557" s="5"/>
      <c r="G2557" s="5"/>
    </row>
    <row r="2558" spans="6:7" x14ac:dyDescent="0.2">
      <c r="F2558" s="5"/>
      <c r="G2558" s="5"/>
    </row>
    <row r="2559" spans="6:7" x14ac:dyDescent="0.2">
      <c r="F2559" s="5"/>
      <c r="G2559" s="5"/>
    </row>
    <row r="2560" spans="6:7" x14ac:dyDescent="0.2">
      <c r="F2560" s="5"/>
      <c r="G2560" s="5"/>
    </row>
    <row r="2561" spans="6:7" x14ac:dyDescent="0.2">
      <c r="F2561" s="5"/>
      <c r="G2561" s="5"/>
    </row>
    <row r="2562" spans="6:7" x14ac:dyDescent="0.2">
      <c r="F2562" s="5"/>
      <c r="G2562" s="5"/>
    </row>
    <row r="2563" spans="6:7" x14ac:dyDescent="0.2">
      <c r="F2563" s="5"/>
      <c r="G2563" s="5"/>
    </row>
    <row r="2564" spans="6:7" x14ac:dyDescent="0.2">
      <c r="F2564" s="5"/>
      <c r="G2564" s="5"/>
    </row>
    <row r="2565" spans="6:7" x14ac:dyDescent="0.2">
      <c r="F2565" s="5"/>
      <c r="G2565" s="5"/>
    </row>
    <row r="2566" spans="6:7" x14ac:dyDescent="0.2">
      <c r="F2566" s="5"/>
      <c r="G2566" s="5"/>
    </row>
    <row r="2567" spans="6:7" x14ac:dyDescent="0.2">
      <c r="F2567" s="5"/>
      <c r="G2567" s="5"/>
    </row>
    <row r="2568" spans="6:7" x14ac:dyDescent="0.2">
      <c r="F2568" s="5"/>
      <c r="G2568" s="5"/>
    </row>
    <row r="2569" spans="6:7" x14ac:dyDescent="0.2">
      <c r="F2569" s="5"/>
      <c r="G2569" s="5"/>
    </row>
    <row r="2570" spans="6:7" x14ac:dyDescent="0.2">
      <c r="F2570" s="5"/>
      <c r="G2570" s="5"/>
    </row>
    <row r="2571" spans="6:7" x14ac:dyDescent="0.2">
      <c r="F2571" s="5"/>
      <c r="G2571" s="5"/>
    </row>
    <row r="2572" spans="6:7" x14ac:dyDescent="0.2">
      <c r="F2572" s="5"/>
      <c r="G2572" s="5"/>
    </row>
    <row r="2573" spans="6:7" x14ac:dyDescent="0.2">
      <c r="F2573" s="5"/>
      <c r="G2573" s="5"/>
    </row>
    <row r="2574" spans="6:7" x14ac:dyDescent="0.2">
      <c r="F2574" s="5"/>
      <c r="G2574" s="5"/>
    </row>
    <row r="2575" spans="6:7" x14ac:dyDescent="0.2">
      <c r="F2575" s="5"/>
      <c r="G2575" s="5"/>
    </row>
    <row r="2576" spans="6:7" x14ac:dyDescent="0.2">
      <c r="F2576" s="5"/>
      <c r="G2576" s="5"/>
    </row>
    <row r="2577" spans="6:7" x14ac:dyDescent="0.2">
      <c r="F2577" s="5"/>
      <c r="G2577" s="5"/>
    </row>
    <row r="2578" spans="6:7" x14ac:dyDescent="0.2">
      <c r="F2578" s="5"/>
      <c r="G2578" s="5"/>
    </row>
    <row r="2579" spans="6:7" x14ac:dyDescent="0.2">
      <c r="F2579" s="5"/>
      <c r="G2579" s="5"/>
    </row>
    <row r="2580" spans="6:7" x14ac:dyDescent="0.2">
      <c r="F2580" s="5"/>
      <c r="G2580" s="5"/>
    </row>
    <row r="2581" spans="6:7" x14ac:dyDescent="0.2">
      <c r="F2581" s="5"/>
      <c r="G2581" s="5"/>
    </row>
    <row r="2582" spans="6:7" x14ac:dyDescent="0.2">
      <c r="F2582" s="5"/>
      <c r="G2582" s="5"/>
    </row>
    <row r="2583" spans="6:7" x14ac:dyDescent="0.2">
      <c r="F2583" s="5"/>
      <c r="G2583" s="5"/>
    </row>
    <row r="2584" spans="6:7" x14ac:dyDescent="0.2">
      <c r="F2584" s="5"/>
      <c r="G2584" s="5"/>
    </row>
    <row r="2585" spans="6:7" x14ac:dyDescent="0.2">
      <c r="F2585" s="5"/>
      <c r="G2585" s="5"/>
    </row>
    <row r="2586" spans="6:7" x14ac:dyDescent="0.2">
      <c r="F2586" s="5"/>
      <c r="G2586" s="5"/>
    </row>
    <row r="2587" spans="6:7" x14ac:dyDescent="0.2">
      <c r="F2587" s="5"/>
      <c r="G2587" s="5"/>
    </row>
    <row r="2588" spans="6:7" x14ac:dyDescent="0.2">
      <c r="F2588" s="5"/>
      <c r="G2588" s="5"/>
    </row>
    <row r="2589" spans="6:7" x14ac:dyDescent="0.2">
      <c r="F2589" s="5"/>
      <c r="G2589" s="5"/>
    </row>
    <row r="2590" spans="6:7" x14ac:dyDescent="0.2">
      <c r="F2590" s="5"/>
      <c r="G2590" s="5"/>
    </row>
    <row r="2591" spans="6:7" x14ac:dyDescent="0.2">
      <c r="F2591" s="5"/>
      <c r="G2591" s="5"/>
    </row>
    <row r="2592" spans="6:7" x14ac:dyDescent="0.2">
      <c r="F2592" s="5"/>
      <c r="G2592" s="5"/>
    </row>
    <row r="2593" spans="6:7" x14ac:dyDescent="0.2">
      <c r="F2593" s="5"/>
      <c r="G2593" s="5"/>
    </row>
    <row r="2594" spans="6:7" x14ac:dyDescent="0.2">
      <c r="F2594" s="5"/>
      <c r="G2594" s="5"/>
    </row>
    <row r="2595" spans="6:7" x14ac:dyDescent="0.2">
      <c r="F2595" s="5"/>
      <c r="G2595" s="5"/>
    </row>
    <row r="2596" spans="6:7" x14ac:dyDescent="0.2">
      <c r="F2596" s="5"/>
      <c r="G2596" s="5"/>
    </row>
    <row r="2597" spans="6:7" x14ac:dyDescent="0.2">
      <c r="F2597" s="5"/>
      <c r="G2597" s="5"/>
    </row>
    <row r="2598" spans="6:7" x14ac:dyDescent="0.2">
      <c r="F2598" s="5"/>
      <c r="G2598" s="5"/>
    </row>
    <row r="2599" spans="6:7" x14ac:dyDescent="0.2">
      <c r="F2599" s="5"/>
      <c r="G2599" s="5"/>
    </row>
    <row r="2600" spans="6:7" x14ac:dyDescent="0.2">
      <c r="F2600" s="5"/>
      <c r="G2600" s="5"/>
    </row>
    <row r="2601" spans="6:7" x14ac:dyDescent="0.2">
      <c r="F2601" s="5"/>
      <c r="G2601" s="5"/>
    </row>
    <row r="2602" spans="6:7" x14ac:dyDescent="0.2">
      <c r="F2602" s="5"/>
      <c r="G2602" s="5"/>
    </row>
    <row r="2603" spans="6:7" x14ac:dyDescent="0.2">
      <c r="F2603" s="5"/>
      <c r="G2603" s="5"/>
    </row>
    <row r="2604" spans="6:7" x14ac:dyDescent="0.2">
      <c r="F2604" s="5"/>
      <c r="G2604" s="5"/>
    </row>
    <row r="2605" spans="6:7" x14ac:dyDescent="0.2">
      <c r="F2605" s="5"/>
      <c r="G2605" s="5"/>
    </row>
    <row r="2606" spans="6:7" x14ac:dyDescent="0.2">
      <c r="F2606" s="5"/>
      <c r="G2606" s="5"/>
    </row>
    <row r="2607" spans="6:7" x14ac:dyDescent="0.2">
      <c r="F2607" s="5"/>
      <c r="G2607" s="5"/>
    </row>
    <row r="2608" spans="6:7" x14ac:dyDescent="0.2">
      <c r="F2608" s="5"/>
      <c r="G2608" s="5"/>
    </row>
    <row r="2609" spans="6:7" x14ac:dyDescent="0.2">
      <c r="F2609" s="5"/>
      <c r="G2609" s="5"/>
    </row>
    <row r="2610" spans="6:7" x14ac:dyDescent="0.2">
      <c r="F2610" s="5"/>
      <c r="G2610" s="5"/>
    </row>
    <row r="2611" spans="6:7" x14ac:dyDescent="0.2">
      <c r="F2611" s="5"/>
      <c r="G2611" s="5"/>
    </row>
    <row r="2612" spans="6:7" x14ac:dyDescent="0.2">
      <c r="F2612" s="5"/>
      <c r="G2612" s="5"/>
    </row>
    <row r="2613" spans="6:7" x14ac:dyDescent="0.2">
      <c r="F2613" s="5"/>
      <c r="G2613" s="5"/>
    </row>
    <row r="2614" spans="6:7" x14ac:dyDescent="0.2">
      <c r="F2614" s="5"/>
      <c r="G2614" s="5"/>
    </row>
    <row r="2615" spans="6:7" x14ac:dyDescent="0.2">
      <c r="F2615" s="5"/>
      <c r="G2615" s="5"/>
    </row>
    <row r="2616" spans="6:7" x14ac:dyDescent="0.2">
      <c r="F2616" s="5"/>
      <c r="G2616" s="5"/>
    </row>
    <row r="2617" spans="6:7" x14ac:dyDescent="0.2">
      <c r="F2617" s="5"/>
      <c r="G2617" s="5"/>
    </row>
    <row r="2618" spans="6:7" x14ac:dyDescent="0.2">
      <c r="F2618" s="5"/>
      <c r="G2618" s="5"/>
    </row>
    <row r="2619" spans="6:7" x14ac:dyDescent="0.2">
      <c r="F2619" s="5"/>
      <c r="G2619" s="5"/>
    </row>
    <row r="2620" spans="6:7" x14ac:dyDescent="0.2">
      <c r="F2620" s="5"/>
      <c r="G2620" s="5"/>
    </row>
    <row r="2621" spans="6:7" x14ac:dyDescent="0.2">
      <c r="F2621" s="5"/>
      <c r="G2621" s="5"/>
    </row>
    <row r="2622" spans="6:7" x14ac:dyDescent="0.2">
      <c r="F2622" s="5"/>
      <c r="G2622" s="5"/>
    </row>
    <row r="2623" spans="6:7" x14ac:dyDescent="0.2">
      <c r="F2623" s="5"/>
      <c r="G2623" s="5"/>
    </row>
    <row r="2624" spans="6:7" x14ac:dyDescent="0.2">
      <c r="F2624" s="5"/>
      <c r="G2624" s="5"/>
    </row>
    <row r="2625" spans="6:7" x14ac:dyDescent="0.2">
      <c r="F2625" s="5"/>
      <c r="G2625" s="5"/>
    </row>
    <row r="2626" spans="6:7" x14ac:dyDescent="0.2">
      <c r="F2626" s="5"/>
      <c r="G2626" s="5"/>
    </row>
    <row r="2627" spans="6:7" x14ac:dyDescent="0.2">
      <c r="F2627" s="5"/>
      <c r="G2627" s="5"/>
    </row>
    <row r="2628" spans="6:7" x14ac:dyDescent="0.2">
      <c r="F2628" s="5"/>
      <c r="G2628" s="5"/>
    </row>
    <row r="2629" spans="6:7" x14ac:dyDescent="0.2">
      <c r="F2629" s="5"/>
      <c r="G2629" s="5"/>
    </row>
    <row r="2630" spans="6:7" x14ac:dyDescent="0.2">
      <c r="F2630" s="5"/>
      <c r="G2630" s="5"/>
    </row>
    <row r="2631" spans="6:7" x14ac:dyDescent="0.2">
      <c r="F2631" s="5"/>
      <c r="G2631" s="5"/>
    </row>
    <row r="2632" spans="6:7" x14ac:dyDescent="0.2">
      <c r="F2632" s="5"/>
      <c r="G2632" s="5"/>
    </row>
    <row r="2633" spans="6:7" x14ac:dyDescent="0.2">
      <c r="F2633" s="5"/>
      <c r="G2633" s="5"/>
    </row>
    <row r="2634" spans="6:7" x14ac:dyDescent="0.2">
      <c r="F2634" s="5"/>
      <c r="G2634" s="5"/>
    </row>
    <row r="2635" spans="6:7" x14ac:dyDescent="0.2">
      <c r="F2635" s="5"/>
      <c r="G2635" s="5"/>
    </row>
    <row r="2636" spans="6:7" x14ac:dyDescent="0.2">
      <c r="F2636" s="5"/>
      <c r="G2636" s="5"/>
    </row>
    <row r="2637" spans="6:7" x14ac:dyDescent="0.2">
      <c r="F2637" s="5"/>
      <c r="G2637" s="5"/>
    </row>
    <row r="2638" spans="6:7" x14ac:dyDescent="0.2">
      <c r="F2638" s="5"/>
      <c r="G2638" s="5"/>
    </row>
    <row r="2639" spans="6:7" x14ac:dyDescent="0.2">
      <c r="F2639" s="5"/>
      <c r="G2639" s="5"/>
    </row>
    <row r="2640" spans="6:7" x14ac:dyDescent="0.2">
      <c r="F2640" s="5"/>
      <c r="G2640" s="5"/>
    </row>
    <row r="2641" spans="6:7" x14ac:dyDescent="0.2">
      <c r="F2641" s="5"/>
      <c r="G2641" s="5"/>
    </row>
    <row r="2642" spans="6:7" x14ac:dyDescent="0.2">
      <c r="F2642" s="5"/>
      <c r="G2642" s="5"/>
    </row>
    <row r="2643" spans="6:7" x14ac:dyDescent="0.2">
      <c r="F2643" s="5"/>
      <c r="G2643" s="5"/>
    </row>
    <row r="2644" spans="6:7" x14ac:dyDescent="0.2">
      <c r="F2644" s="5"/>
      <c r="G2644" s="5"/>
    </row>
    <row r="2645" spans="6:7" x14ac:dyDescent="0.2">
      <c r="F2645" s="5"/>
      <c r="G2645" s="5"/>
    </row>
    <row r="2646" spans="6:7" x14ac:dyDescent="0.2">
      <c r="F2646" s="5"/>
      <c r="G2646" s="5"/>
    </row>
    <row r="2647" spans="6:7" x14ac:dyDescent="0.2">
      <c r="F2647" s="5"/>
      <c r="G2647" s="5"/>
    </row>
    <row r="2648" spans="6:7" x14ac:dyDescent="0.2">
      <c r="F2648" s="5"/>
      <c r="G2648" s="5"/>
    </row>
    <row r="2649" spans="6:7" x14ac:dyDescent="0.2">
      <c r="F2649" s="5"/>
      <c r="G2649" s="5"/>
    </row>
    <row r="2650" spans="6:7" x14ac:dyDescent="0.2">
      <c r="F2650" s="5"/>
      <c r="G2650" s="5"/>
    </row>
    <row r="2651" spans="6:7" x14ac:dyDescent="0.2">
      <c r="F2651" s="5"/>
      <c r="G2651" s="5"/>
    </row>
    <row r="2652" spans="6:7" x14ac:dyDescent="0.2">
      <c r="F2652" s="5"/>
      <c r="G2652" s="5"/>
    </row>
    <row r="2653" spans="6:7" x14ac:dyDescent="0.2">
      <c r="F2653" s="5"/>
      <c r="G2653" s="5"/>
    </row>
    <row r="2654" spans="6:7" x14ac:dyDescent="0.2">
      <c r="F2654" s="5"/>
      <c r="G2654" s="5"/>
    </row>
    <row r="2655" spans="6:7" x14ac:dyDescent="0.2">
      <c r="F2655" s="5"/>
      <c r="G2655" s="5"/>
    </row>
    <row r="2656" spans="6:7" x14ac:dyDescent="0.2">
      <c r="F2656" s="5"/>
      <c r="G2656" s="5"/>
    </row>
    <row r="2657" spans="6:7" x14ac:dyDescent="0.2">
      <c r="F2657" s="5"/>
      <c r="G2657" s="5"/>
    </row>
    <row r="2658" spans="6:7" x14ac:dyDescent="0.2">
      <c r="F2658" s="5"/>
      <c r="G2658" s="5"/>
    </row>
    <row r="2659" spans="6:7" x14ac:dyDescent="0.2">
      <c r="F2659" s="5"/>
      <c r="G2659" s="5"/>
    </row>
    <row r="2660" spans="6:7" x14ac:dyDescent="0.2">
      <c r="F2660" s="5"/>
      <c r="G2660" s="5"/>
    </row>
    <row r="2661" spans="6:7" x14ac:dyDescent="0.2">
      <c r="F2661" s="5"/>
      <c r="G2661" s="5"/>
    </row>
    <row r="2662" spans="6:7" x14ac:dyDescent="0.2">
      <c r="F2662" s="5"/>
      <c r="G2662" s="5"/>
    </row>
    <row r="2663" spans="6:7" x14ac:dyDescent="0.2">
      <c r="F2663" s="5"/>
      <c r="G2663" s="5"/>
    </row>
    <row r="2664" spans="6:7" x14ac:dyDescent="0.2">
      <c r="F2664" s="5"/>
      <c r="G2664" s="5"/>
    </row>
    <row r="2665" spans="6:7" x14ac:dyDescent="0.2">
      <c r="F2665" s="5"/>
      <c r="G2665" s="5"/>
    </row>
    <row r="2666" spans="6:7" x14ac:dyDescent="0.2">
      <c r="F2666" s="5"/>
      <c r="G2666" s="5"/>
    </row>
    <row r="2667" spans="6:7" x14ac:dyDescent="0.2">
      <c r="F2667" s="5"/>
      <c r="G2667" s="5"/>
    </row>
    <row r="2668" spans="6:7" x14ac:dyDescent="0.2">
      <c r="F2668" s="5"/>
      <c r="G2668" s="5"/>
    </row>
    <row r="2669" spans="6:7" x14ac:dyDescent="0.2">
      <c r="F2669" s="5"/>
      <c r="G2669" s="5"/>
    </row>
    <row r="2670" spans="6:7" x14ac:dyDescent="0.2">
      <c r="F2670" s="5"/>
      <c r="G2670" s="5"/>
    </row>
    <row r="2671" spans="6:7" x14ac:dyDescent="0.2">
      <c r="F2671" s="5"/>
      <c r="G2671" s="5"/>
    </row>
    <row r="2672" spans="6:7" x14ac:dyDescent="0.2">
      <c r="F2672" s="5"/>
      <c r="G2672" s="5"/>
    </row>
    <row r="2673" spans="6:7" x14ac:dyDescent="0.2">
      <c r="F2673" s="5"/>
      <c r="G2673" s="5"/>
    </row>
    <row r="2674" spans="6:7" x14ac:dyDescent="0.2">
      <c r="F2674" s="5"/>
      <c r="G2674" s="5"/>
    </row>
    <row r="2675" spans="6:7" x14ac:dyDescent="0.2">
      <c r="F2675" s="5"/>
      <c r="G2675" s="5"/>
    </row>
    <row r="2676" spans="6:7" x14ac:dyDescent="0.2">
      <c r="F2676" s="5"/>
      <c r="G2676" s="5"/>
    </row>
    <row r="2677" spans="6:7" x14ac:dyDescent="0.2">
      <c r="F2677" s="5"/>
      <c r="G2677" s="5"/>
    </row>
    <row r="2678" spans="6:7" x14ac:dyDescent="0.2">
      <c r="F2678" s="5"/>
      <c r="G2678" s="5"/>
    </row>
    <row r="2679" spans="6:7" x14ac:dyDescent="0.2">
      <c r="F2679" s="5"/>
      <c r="G2679" s="5"/>
    </row>
    <row r="2680" spans="6:7" x14ac:dyDescent="0.2">
      <c r="F2680" s="5"/>
      <c r="G2680" s="5"/>
    </row>
    <row r="2681" spans="6:7" x14ac:dyDescent="0.2">
      <c r="F2681" s="5"/>
      <c r="G2681" s="5"/>
    </row>
    <row r="2682" spans="6:7" x14ac:dyDescent="0.2">
      <c r="F2682" s="5"/>
      <c r="G2682" s="5"/>
    </row>
    <row r="2683" spans="6:7" x14ac:dyDescent="0.2">
      <c r="F2683" s="5"/>
      <c r="G2683" s="5"/>
    </row>
    <row r="2684" spans="6:7" x14ac:dyDescent="0.2">
      <c r="F2684" s="5"/>
      <c r="G2684" s="5"/>
    </row>
    <row r="2685" spans="6:7" x14ac:dyDescent="0.2">
      <c r="F2685" s="5"/>
      <c r="G2685" s="5"/>
    </row>
    <row r="2686" spans="6:7" x14ac:dyDescent="0.2">
      <c r="F2686" s="5"/>
      <c r="G2686" s="5"/>
    </row>
    <row r="2687" spans="6:7" x14ac:dyDescent="0.2">
      <c r="F2687" s="5"/>
      <c r="G2687" s="5"/>
    </row>
    <row r="2688" spans="6:7" x14ac:dyDescent="0.2">
      <c r="F2688" s="5"/>
      <c r="G2688" s="5"/>
    </row>
    <row r="2689" spans="6:7" x14ac:dyDescent="0.2">
      <c r="F2689" s="5"/>
      <c r="G2689" s="5"/>
    </row>
    <row r="2690" spans="6:7" x14ac:dyDescent="0.2">
      <c r="F2690" s="5"/>
      <c r="G2690" s="5"/>
    </row>
    <row r="2691" spans="6:7" x14ac:dyDescent="0.2">
      <c r="F2691" s="5"/>
      <c r="G2691" s="5"/>
    </row>
    <row r="2692" spans="6:7" x14ac:dyDescent="0.2">
      <c r="F2692" s="5"/>
      <c r="G2692" s="5"/>
    </row>
    <row r="2693" spans="6:7" x14ac:dyDescent="0.2">
      <c r="F2693" s="5"/>
      <c r="G2693" s="5"/>
    </row>
    <row r="2694" spans="6:7" x14ac:dyDescent="0.2">
      <c r="F2694" s="5"/>
      <c r="G2694" s="5"/>
    </row>
    <row r="2695" spans="6:7" x14ac:dyDescent="0.2">
      <c r="F2695" s="5"/>
      <c r="G2695" s="5"/>
    </row>
    <row r="2696" spans="6:7" x14ac:dyDescent="0.2">
      <c r="F2696" s="5"/>
      <c r="G2696" s="5"/>
    </row>
    <row r="2697" spans="6:7" x14ac:dyDescent="0.2">
      <c r="F2697" s="5"/>
      <c r="G2697" s="5"/>
    </row>
    <row r="2698" spans="6:7" x14ac:dyDescent="0.2">
      <c r="F2698" s="5"/>
      <c r="G2698" s="5"/>
    </row>
    <row r="2699" spans="6:7" x14ac:dyDescent="0.2">
      <c r="F2699" s="5"/>
      <c r="G2699" s="5"/>
    </row>
    <row r="2700" spans="6:7" x14ac:dyDescent="0.2">
      <c r="F2700" s="5"/>
      <c r="G2700" s="5"/>
    </row>
    <row r="2701" spans="6:7" x14ac:dyDescent="0.2">
      <c r="F2701" s="5"/>
      <c r="G2701" s="5"/>
    </row>
    <row r="2702" spans="6:7" x14ac:dyDescent="0.2">
      <c r="F2702" s="5"/>
      <c r="G2702" s="5"/>
    </row>
    <row r="2703" spans="6:7" x14ac:dyDescent="0.2">
      <c r="F2703" s="5"/>
      <c r="G2703" s="5"/>
    </row>
    <row r="2704" spans="6:7" x14ac:dyDescent="0.2">
      <c r="F2704" s="5"/>
      <c r="G2704" s="5"/>
    </row>
    <row r="2705" spans="6:7" x14ac:dyDescent="0.2">
      <c r="F2705" s="5"/>
      <c r="G2705" s="5"/>
    </row>
    <row r="2706" spans="6:7" x14ac:dyDescent="0.2">
      <c r="F2706" s="5"/>
      <c r="G2706" s="5"/>
    </row>
    <row r="2707" spans="6:7" x14ac:dyDescent="0.2">
      <c r="F2707" s="5"/>
      <c r="G2707" s="5"/>
    </row>
    <row r="2708" spans="6:7" x14ac:dyDescent="0.2">
      <c r="F2708" s="5"/>
      <c r="G2708" s="5"/>
    </row>
    <row r="2709" spans="6:7" x14ac:dyDescent="0.2">
      <c r="F2709" s="5"/>
      <c r="G2709" s="5"/>
    </row>
    <row r="2710" spans="6:7" x14ac:dyDescent="0.2">
      <c r="F2710" s="5"/>
      <c r="G2710" s="5"/>
    </row>
    <row r="2711" spans="6:7" x14ac:dyDescent="0.2">
      <c r="F2711" s="5"/>
      <c r="G2711" s="5"/>
    </row>
    <row r="2712" spans="6:7" x14ac:dyDescent="0.2">
      <c r="F2712" s="5"/>
      <c r="G2712" s="5"/>
    </row>
    <row r="2713" spans="6:7" x14ac:dyDescent="0.2">
      <c r="F2713" s="5"/>
      <c r="G2713" s="5"/>
    </row>
    <row r="2714" spans="6:7" x14ac:dyDescent="0.2">
      <c r="F2714" s="5"/>
      <c r="G2714" s="5"/>
    </row>
    <row r="2715" spans="6:7" x14ac:dyDescent="0.2">
      <c r="F2715" s="5"/>
      <c r="G2715" s="5"/>
    </row>
    <row r="2716" spans="6:7" x14ac:dyDescent="0.2">
      <c r="F2716" s="5"/>
      <c r="G2716" s="5"/>
    </row>
    <row r="2717" spans="6:7" x14ac:dyDescent="0.2">
      <c r="F2717" s="5"/>
      <c r="G2717" s="5"/>
    </row>
    <row r="2718" spans="6:7" x14ac:dyDescent="0.2">
      <c r="F2718" s="5"/>
      <c r="G2718" s="5"/>
    </row>
    <row r="2719" spans="6:7" x14ac:dyDescent="0.2">
      <c r="F2719" s="5"/>
      <c r="G2719" s="5"/>
    </row>
    <row r="2720" spans="6:7" x14ac:dyDescent="0.2">
      <c r="F2720" s="5"/>
      <c r="G2720" s="5"/>
    </row>
    <row r="2721" spans="6:7" x14ac:dyDescent="0.2">
      <c r="F2721" s="5"/>
      <c r="G2721" s="5"/>
    </row>
    <row r="2722" spans="6:7" x14ac:dyDescent="0.2">
      <c r="F2722" s="5"/>
      <c r="G2722" s="5"/>
    </row>
    <row r="2723" spans="6:7" x14ac:dyDescent="0.2">
      <c r="F2723" s="5"/>
      <c r="G2723" s="5"/>
    </row>
    <row r="2724" spans="6:7" x14ac:dyDescent="0.2">
      <c r="F2724" s="5"/>
      <c r="G2724" s="5"/>
    </row>
    <row r="2725" spans="6:7" x14ac:dyDescent="0.2">
      <c r="F2725" s="5"/>
      <c r="G2725" s="5"/>
    </row>
    <row r="2726" spans="6:7" x14ac:dyDescent="0.2">
      <c r="F2726" s="5"/>
      <c r="G2726" s="5"/>
    </row>
    <row r="2727" spans="6:7" x14ac:dyDescent="0.2">
      <c r="F2727" s="5"/>
      <c r="G2727" s="5"/>
    </row>
    <row r="2728" spans="6:7" x14ac:dyDescent="0.2">
      <c r="F2728" s="5"/>
      <c r="G2728" s="5"/>
    </row>
    <row r="2729" spans="6:7" x14ac:dyDescent="0.2">
      <c r="F2729" s="5"/>
      <c r="G2729" s="5"/>
    </row>
    <row r="2730" spans="6:7" x14ac:dyDescent="0.2">
      <c r="F2730" s="5"/>
      <c r="G2730" s="5"/>
    </row>
    <row r="2731" spans="6:7" x14ac:dyDescent="0.2">
      <c r="F2731" s="5"/>
      <c r="G2731" s="5"/>
    </row>
    <row r="2732" spans="6:7" x14ac:dyDescent="0.2">
      <c r="F2732" s="5"/>
      <c r="G2732" s="5"/>
    </row>
    <row r="2733" spans="6:7" x14ac:dyDescent="0.2">
      <c r="F2733" s="5"/>
      <c r="G2733" s="5"/>
    </row>
    <row r="2734" spans="6:7" x14ac:dyDescent="0.2">
      <c r="F2734" s="5"/>
      <c r="G2734" s="5"/>
    </row>
    <row r="2735" spans="6:7" x14ac:dyDescent="0.2">
      <c r="F2735" s="5"/>
      <c r="G2735" s="5"/>
    </row>
    <row r="2736" spans="6:7" x14ac:dyDescent="0.2">
      <c r="F2736" s="5"/>
      <c r="G2736" s="5"/>
    </row>
    <row r="2737" spans="6:7" x14ac:dyDescent="0.2">
      <c r="F2737" s="5"/>
      <c r="G2737" s="5"/>
    </row>
    <row r="2738" spans="6:7" x14ac:dyDescent="0.2">
      <c r="F2738" s="5"/>
      <c r="G2738" s="5"/>
    </row>
    <row r="2739" spans="6:7" x14ac:dyDescent="0.2">
      <c r="F2739" s="5"/>
      <c r="G2739" s="5"/>
    </row>
    <row r="2740" spans="6:7" x14ac:dyDescent="0.2">
      <c r="F2740" s="5"/>
      <c r="G2740" s="5"/>
    </row>
    <row r="2741" spans="6:7" x14ac:dyDescent="0.2">
      <c r="F2741" s="5"/>
      <c r="G2741" s="5"/>
    </row>
    <row r="2742" spans="6:7" x14ac:dyDescent="0.2">
      <c r="F2742" s="5"/>
      <c r="G2742" s="5"/>
    </row>
    <row r="2743" spans="6:7" x14ac:dyDescent="0.2">
      <c r="F2743" s="5"/>
      <c r="G2743" s="5"/>
    </row>
    <row r="2744" spans="6:7" x14ac:dyDescent="0.2">
      <c r="F2744" s="5"/>
      <c r="G2744" s="5"/>
    </row>
    <row r="2745" spans="6:7" x14ac:dyDescent="0.2">
      <c r="F2745" s="5"/>
      <c r="G2745" s="5"/>
    </row>
    <row r="2746" spans="6:7" x14ac:dyDescent="0.2">
      <c r="F2746" s="5"/>
      <c r="G2746" s="5"/>
    </row>
    <row r="2747" spans="6:7" x14ac:dyDescent="0.2">
      <c r="F2747" s="5"/>
      <c r="G2747" s="5"/>
    </row>
    <row r="2748" spans="6:7" x14ac:dyDescent="0.2">
      <c r="F2748" s="5"/>
      <c r="G2748" s="5"/>
    </row>
    <row r="2749" spans="6:7" x14ac:dyDescent="0.2">
      <c r="F2749" s="5"/>
      <c r="G2749" s="5"/>
    </row>
    <row r="2750" spans="6:7" x14ac:dyDescent="0.2">
      <c r="F2750" s="5"/>
      <c r="G2750" s="5"/>
    </row>
    <row r="2751" spans="6:7" x14ac:dyDescent="0.2">
      <c r="F2751" s="5"/>
      <c r="G2751" s="5"/>
    </row>
    <row r="2752" spans="6:7" x14ac:dyDescent="0.2">
      <c r="F2752" s="5"/>
      <c r="G2752" s="5"/>
    </row>
    <row r="2753" spans="6:7" x14ac:dyDescent="0.2">
      <c r="F2753" s="5"/>
      <c r="G2753" s="5"/>
    </row>
    <row r="2754" spans="6:7" x14ac:dyDescent="0.2">
      <c r="F2754" s="5"/>
      <c r="G2754" s="5"/>
    </row>
    <row r="2755" spans="6:7" x14ac:dyDescent="0.2">
      <c r="F2755" s="5"/>
      <c r="G2755" s="5"/>
    </row>
    <row r="2756" spans="6:7" x14ac:dyDescent="0.2">
      <c r="F2756" s="5"/>
      <c r="G2756" s="5"/>
    </row>
    <row r="2757" spans="6:7" x14ac:dyDescent="0.2">
      <c r="F2757" s="5"/>
      <c r="G2757" s="5"/>
    </row>
    <row r="2758" spans="6:7" x14ac:dyDescent="0.2">
      <c r="F2758" s="5"/>
      <c r="G2758" s="5"/>
    </row>
    <row r="2759" spans="6:7" x14ac:dyDescent="0.2">
      <c r="F2759" s="5"/>
      <c r="G2759" s="5"/>
    </row>
    <row r="2760" spans="6:7" x14ac:dyDescent="0.2">
      <c r="F2760" s="5"/>
      <c r="G2760" s="5"/>
    </row>
    <row r="2761" spans="6:7" x14ac:dyDescent="0.2">
      <c r="F2761" s="5"/>
      <c r="G2761" s="5"/>
    </row>
    <row r="2762" spans="6:7" x14ac:dyDescent="0.2">
      <c r="F2762" s="5"/>
      <c r="G2762" s="5"/>
    </row>
    <row r="2763" spans="6:7" x14ac:dyDescent="0.2">
      <c r="F2763" s="5"/>
      <c r="G2763" s="5"/>
    </row>
    <row r="2764" spans="6:7" x14ac:dyDescent="0.2">
      <c r="F2764" s="5"/>
      <c r="G2764" s="5"/>
    </row>
    <row r="2765" spans="6:7" x14ac:dyDescent="0.2">
      <c r="F2765" s="5"/>
      <c r="G2765" s="5"/>
    </row>
    <row r="2766" spans="6:7" x14ac:dyDescent="0.2">
      <c r="F2766" s="5"/>
      <c r="G2766" s="5"/>
    </row>
    <row r="2767" spans="6:7" x14ac:dyDescent="0.2">
      <c r="F2767" s="5"/>
      <c r="G2767" s="5"/>
    </row>
    <row r="2768" spans="6:7" x14ac:dyDescent="0.2">
      <c r="F2768" s="5"/>
      <c r="G2768" s="5"/>
    </row>
    <row r="2769" spans="6:7" x14ac:dyDescent="0.2">
      <c r="F2769" s="5"/>
      <c r="G2769" s="5"/>
    </row>
    <row r="2770" spans="6:7" x14ac:dyDescent="0.2">
      <c r="F2770" s="5"/>
      <c r="G2770" s="5"/>
    </row>
    <row r="2771" spans="6:7" x14ac:dyDescent="0.2">
      <c r="F2771" s="5"/>
      <c r="G2771" s="5"/>
    </row>
    <row r="2772" spans="6:7" x14ac:dyDescent="0.2">
      <c r="F2772" s="5"/>
      <c r="G2772" s="5"/>
    </row>
    <row r="2773" spans="6:7" x14ac:dyDescent="0.2">
      <c r="F2773" s="5"/>
      <c r="G2773" s="5"/>
    </row>
    <row r="2774" spans="6:7" x14ac:dyDescent="0.2">
      <c r="F2774" s="5"/>
      <c r="G2774" s="5"/>
    </row>
    <row r="2775" spans="6:7" x14ac:dyDescent="0.2">
      <c r="F2775" s="5"/>
      <c r="G2775" s="5"/>
    </row>
    <row r="2776" spans="6:7" x14ac:dyDescent="0.2">
      <c r="F2776" s="5"/>
      <c r="G2776" s="5"/>
    </row>
    <row r="2777" spans="6:7" x14ac:dyDescent="0.2">
      <c r="F2777" s="5"/>
      <c r="G2777" s="5"/>
    </row>
    <row r="2778" spans="6:7" x14ac:dyDescent="0.2">
      <c r="F2778" s="5"/>
      <c r="G2778" s="5"/>
    </row>
    <row r="2779" spans="6:7" x14ac:dyDescent="0.2">
      <c r="F2779" s="5"/>
      <c r="G2779" s="5"/>
    </row>
    <row r="2780" spans="6:7" x14ac:dyDescent="0.2">
      <c r="F2780" s="5"/>
      <c r="G2780" s="5"/>
    </row>
    <row r="2781" spans="6:7" x14ac:dyDescent="0.2">
      <c r="F2781" s="5"/>
      <c r="G2781" s="5"/>
    </row>
    <row r="2782" spans="6:7" x14ac:dyDescent="0.2">
      <c r="F2782" s="5"/>
      <c r="G2782" s="5"/>
    </row>
    <row r="2783" spans="6:7" x14ac:dyDescent="0.2">
      <c r="F2783" s="5"/>
      <c r="G2783" s="5"/>
    </row>
    <row r="2784" spans="6:7" x14ac:dyDescent="0.2">
      <c r="F2784" s="5"/>
      <c r="G2784" s="5"/>
    </row>
    <row r="2785" spans="6:7" x14ac:dyDescent="0.2">
      <c r="F2785" s="5"/>
      <c r="G2785" s="5"/>
    </row>
    <row r="2786" spans="6:7" x14ac:dyDescent="0.2">
      <c r="F2786" s="5"/>
      <c r="G2786" s="5"/>
    </row>
    <row r="2787" spans="6:7" x14ac:dyDescent="0.2">
      <c r="F2787" s="5"/>
      <c r="G2787" s="5"/>
    </row>
    <row r="2788" spans="6:7" x14ac:dyDescent="0.2">
      <c r="F2788" s="5"/>
      <c r="G2788" s="5"/>
    </row>
    <row r="2789" spans="6:7" x14ac:dyDescent="0.2">
      <c r="F2789" s="5"/>
      <c r="G2789" s="5"/>
    </row>
    <row r="2790" spans="6:7" x14ac:dyDescent="0.2">
      <c r="F2790" s="5"/>
      <c r="G2790" s="5"/>
    </row>
    <row r="2791" spans="6:7" x14ac:dyDescent="0.2">
      <c r="F2791" s="5"/>
      <c r="G2791" s="5"/>
    </row>
    <row r="2792" spans="6:7" x14ac:dyDescent="0.2">
      <c r="F2792" s="5"/>
      <c r="G2792" s="5"/>
    </row>
    <row r="2793" spans="6:7" x14ac:dyDescent="0.2">
      <c r="F2793" s="5"/>
      <c r="G2793" s="5"/>
    </row>
    <row r="2794" spans="6:7" x14ac:dyDescent="0.2">
      <c r="F2794" s="5"/>
      <c r="G2794" s="5"/>
    </row>
    <row r="2795" spans="6:7" x14ac:dyDescent="0.2">
      <c r="F2795" s="5"/>
      <c r="G2795" s="5"/>
    </row>
    <row r="2796" spans="6:7" x14ac:dyDescent="0.2">
      <c r="F2796" s="5"/>
      <c r="G2796" s="5"/>
    </row>
    <row r="2797" spans="6:7" x14ac:dyDescent="0.2">
      <c r="F2797" s="5"/>
      <c r="G2797" s="5"/>
    </row>
    <row r="2798" spans="6:7" x14ac:dyDescent="0.2">
      <c r="F2798" s="5"/>
      <c r="G2798" s="5"/>
    </row>
    <row r="2799" spans="6:7" x14ac:dyDescent="0.2">
      <c r="F2799" s="5"/>
      <c r="G2799" s="5"/>
    </row>
    <row r="2800" spans="6:7" x14ac:dyDescent="0.2">
      <c r="F2800" s="5"/>
      <c r="G2800" s="5"/>
    </row>
    <row r="2801" spans="6:7" x14ac:dyDescent="0.2">
      <c r="F2801" s="5"/>
      <c r="G2801" s="5"/>
    </row>
    <row r="2802" spans="6:7" x14ac:dyDescent="0.2">
      <c r="F2802" s="5"/>
      <c r="G2802" s="5"/>
    </row>
    <row r="2803" spans="6:7" x14ac:dyDescent="0.2">
      <c r="F2803" s="5"/>
      <c r="G2803" s="5"/>
    </row>
    <row r="2804" spans="6:7" x14ac:dyDescent="0.2">
      <c r="F2804" s="5"/>
      <c r="G2804" s="5"/>
    </row>
    <row r="2805" spans="6:7" x14ac:dyDescent="0.2">
      <c r="F2805" s="5"/>
      <c r="G2805" s="5"/>
    </row>
    <row r="2806" spans="6:7" x14ac:dyDescent="0.2">
      <c r="F2806" s="5"/>
      <c r="G2806" s="5"/>
    </row>
    <row r="2807" spans="6:7" x14ac:dyDescent="0.2">
      <c r="F2807" s="5"/>
      <c r="G2807" s="5"/>
    </row>
    <row r="2808" spans="6:7" x14ac:dyDescent="0.2">
      <c r="F2808" s="5"/>
      <c r="G2808" s="5"/>
    </row>
    <row r="2809" spans="6:7" x14ac:dyDescent="0.2">
      <c r="F2809" s="5"/>
      <c r="G2809" s="5"/>
    </row>
    <row r="2810" spans="6:7" x14ac:dyDescent="0.2">
      <c r="F2810" s="5"/>
      <c r="G2810" s="5"/>
    </row>
    <row r="2811" spans="6:7" x14ac:dyDescent="0.2">
      <c r="F2811" s="5"/>
      <c r="G2811" s="5"/>
    </row>
    <row r="2812" spans="6:7" x14ac:dyDescent="0.2">
      <c r="F2812" s="5"/>
      <c r="G2812" s="5"/>
    </row>
    <row r="2813" spans="6:7" x14ac:dyDescent="0.2">
      <c r="F2813" s="5"/>
      <c r="G2813" s="5"/>
    </row>
    <row r="2814" spans="6:7" x14ac:dyDescent="0.2">
      <c r="F2814" s="5"/>
      <c r="G2814" s="5"/>
    </row>
    <row r="2815" spans="6:7" x14ac:dyDescent="0.2">
      <c r="F2815" s="5"/>
      <c r="G2815" s="5"/>
    </row>
    <row r="2816" spans="6:7" x14ac:dyDescent="0.2">
      <c r="F2816" s="5"/>
      <c r="G2816" s="5"/>
    </row>
    <row r="2817" spans="6:7" x14ac:dyDescent="0.2">
      <c r="F2817" s="5"/>
      <c r="G2817" s="5"/>
    </row>
    <row r="2818" spans="6:7" x14ac:dyDescent="0.2">
      <c r="F2818" s="5"/>
      <c r="G2818" s="5"/>
    </row>
    <row r="2819" spans="6:7" x14ac:dyDescent="0.2">
      <c r="F2819" s="5"/>
      <c r="G2819" s="5"/>
    </row>
    <row r="2820" spans="6:7" x14ac:dyDescent="0.2">
      <c r="F2820" s="5"/>
      <c r="G2820" s="5"/>
    </row>
    <row r="2821" spans="6:7" x14ac:dyDescent="0.2">
      <c r="F2821" s="5"/>
      <c r="G2821" s="5"/>
    </row>
    <row r="2822" spans="6:7" x14ac:dyDescent="0.2">
      <c r="F2822" s="5"/>
      <c r="G2822" s="5"/>
    </row>
    <row r="2823" spans="6:7" x14ac:dyDescent="0.2">
      <c r="F2823" s="5"/>
      <c r="G2823" s="5"/>
    </row>
    <row r="2824" spans="6:7" x14ac:dyDescent="0.2">
      <c r="F2824" s="5"/>
      <c r="G2824" s="5"/>
    </row>
    <row r="2825" spans="6:7" x14ac:dyDescent="0.2">
      <c r="F2825" s="5"/>
      <c r="G2825" s="5"/>
    </row>
    <row r="2826" spans="6:7" x14ac:dyDescent="0.2">
      <c r="F2826" s="5"/>
      <c r="G2826" s="5"/>
    </row>
    <row r="2827" spans="6:7" x14ac:dyDescent="0.2">
      <c r="F2827" s="5"/>
      <c r="G2827" s="5"/>
    </row>
    <row r="2828" spans="6:7" x14ac:dyDescent="0.2">
      <c r="F2828" s="5"/>
      <c r="G2828" s="5"/>
    </row>
    <row r="2829" spans="6:7" x14ac:dyDescent="0.2">
      <c r="F2829" s="5"/>
      <c r="G2829" s="5"/>
    </row>
    <row r="2830" spans="6:7" x14ac:dyDescent="0.2">
      <c r="F2830" s="5"/>
      <c r="G2830" s="5"/>
    </row>
    <row r="2831" spans="6:7" x14ac:dyDescent="0.2">
      <c r="F2831" s="5"/>
      <c r="G2831" s="5"/>
    </row>
    <row r="2832" spans="6:7" x14ac:dyDescent="0.2">
      <c r="F2832" s="5"/>
      <c r="G2832" s="5"/>
    </row>
    <row r="2833" spans="6:7" x14ac:dyDescent="0.2">
      <c r="F2833" s="5"/>
      <c r="G2833" s="5"/>
    </row>
    <row r="2834" spans="6:7" x14ac:dyDescent="0.2">
      <c r="F2834" s="5"/>
      <c r="G2834" s="5"/>
    </row>
    <row r="2835" spans="6:7" x14ac:dyDescent="0.2">
      <c r="F2835" s="5"/>
      <c r="G2835" s="5"/>
    </row>
    <row r="2836" spans="6:7" x14ac:dyDescent="0.2">
      <c r="F2836" s="5"/>
      <c r="G2836" s="5"/>
    </row>
    <row r="2837" spans="6:7" x14ac:dyDescent="0.2">
      <c r="F2837" s="5"/>
      <c r="G2837" s="5"/>
    </row>
    <row r="2838" spans="6:7" x14ac:dyDescent="0.2">
      <c r="F2838" s="5"/>
      <c r="G2838" s="5"/>
    </row>
    <row r="2839" spans="6:7" x14ac:dyDescent="0.2">
      <c r="F2839" s="5"/>
      <c r="G2839" s="5"/>
    </row>
    <row r="2840" spans="6:7" x14ac:dyDescent="0.2">
      <c r="F2840" s="5"/>
      <c r="G2840" s="5"/>
    </row>
    <row r="2841" spans="6:7" x14ac:dyDescent="0.2">
      <c r="F2841" s="5"/>
      <c r="G2841" s="5"/>
    </row>
    <row r="2842" spans="6:7" x14ac:dyDescent="0.2">
      <c r="F2842" s="5"/>
      <c r="G2842" s="5"/>
    </row>
    <row r="2843" spans="6:7" x14ac:dyDescent="0.2">
      <c r="F2843" s="5"/>
      <c r="G2843" s="5"/>
    </row>
    <row r="2844" spans="6:7" x14ac:dyDescent="0.2">
      <c r="F2844" s="5"/>
      <c r="G2844" s="5"/>
    </row>
    <row r="2845" spans="6:7" x14ac:dyDescent="0.2">
      <c r="F2845" s="5"/>
      <c r="G2845" s="5"/>
    </row>
    <row r="2846" spans="6:7" x14ac:dyDescent="0.2">
      <c r="F2846" s="5"/>
      <c r="G2846" s="5"/>
    </row>
    <row r="2847" spans="6:7" x14ac:dyDescent="0.2">
      <c r="F2847" s="5"/>
      <c r="G2847" s="5"/>
    </row>
    <row r="2848" spans="6:7" x14ac:dyDescent="0.2">
      <c r="F2848" s="5"/>
      <c r="G2848" s="5"/>
    </row>
    <row r="2849" spans="6:7" x14ac:dyDescent="0.2">
      <c r="F2849" s="5"/>
      <c r="G2849" s="5"/>
    </row>
    <row r="2850" spans="6:7" x14ac:dyDescent="0.2">
      <c r="F2850" s="5"/>
      <c r="G2850" s="5"/>
    </row>
    <row r="2851" spans="6:7" x14ac:dyDescent="0.2">
      <c r="F2851" s="5"/>
      <c r="G2851" s="5"/>
    </row>
    <row r="2852" spans="6:7" x14ac:dyDescent="0.2">
      <c r="F2852" s="5"/>
      <c r="G2852" s="5"/>
    </row>
    <row r="2853" spans="6:7" x14ac:dyDescent="0.2">
      <c r="F2853" s="5"/>
      <c r="G2853" s="5"/>
    </row>
    <row r="2854" spans="6:7" x14ac:dyDescent="0.2">
      <c r="F2854" s="5"/>
      <c r="G2854" s="5"/>
    </row>
    <row r="2855" spans="6:7" x14ac:dyDescent="0.2">
      <c r="F2855" s="5"/>
      <c r="G2855" s="5"/>
    </row>
    <row r="2856" spans="6:7" x14ac:dyDescent="0.2">
      <c r="F2856" s="5"/>
      <c r="G2856" s="5"/>
    </row>
    <row r="2857" spans="6:7" x14ac:dyDescent="0.2">
      <c r="F2857" s="5"/>
      <c r="G2857" s="5"/>
    </row>
    <row r="2858" spans="6:7" x14ac:dyDescent="0.2">
      <c r="F2858" s="5"/>
      <c r="G2858" s="5"/>
    </row>
    <row r="2859" spans="6:7" x14ac:dyDescent="0.2">
      <c r="F2859" s="5"/>
      <c r="G2859" s="5"/>
    </row>
    <row r="2860" spans="6:7" x14ac:dyDescent="0.2">
      <c r="F2860" s="5"/>
      <c r="G2860" s="5"/>
    </row>
    <row r="2861" spans="6:7" x14ac:dyDescent="0.2">
      <c r="F2861" s="5"/>
      <c r="G2861" s="5"/>
    </row>
    <row r="2862" spans="6:7" x14ac:dyDescent="0.2">
      <c r="F2862" s="5"/>
      <c r="G2862" s="5"/>
    </row>
    <row r="2863" spans="6:7" x14ac:dyDescent="0.2">
      <c r="F2863" s="5"/>
      <c r="G2863" s="5"/>
    </row>
    <row r="2864" spans="6:7" x14ac:dyDescent="0.2">
      <c r="F2864" s="5"/>
      <c r="G2864" s="5"/>
    </row>
    <row r="2865" spans="6:7" x14ac:dyDescent="0.2">
      <c r="F2865" s="5"/>
      <c r="G2865" s="5"/>
    </row>
    <row r="2866" spans="6:7" x14ac:dyDescent="0.2">
      <c r="F2866" s="5"/>
      <c r="G2866" s="5"/>
    </row>
    <row r="2867" spans="6:7" x14ac:dyDescent="0.2">
      <c r="F2867" s="5"/>
      <c r="G2867" s="5"/>
    </row>
    <row r="2868" spans="6:7" x14ac:dyDescent="0.2">
      <c r="F2868" s="5"/>
      <c r="G2868" s="5"/>
    </row>
    <row r="2869" spans="6:7" x14ac:dyDescent="0.2">
      <c r="F2869" s="5"/>
      <c r="G2869" s="5"/>
    </row>
    <row r="2870" spans="6:7" x14ac:dyDescent="0.2">
      <c r="F2870" s="5"/>
      <c r="G2870" s="5"/>
    </row>
    <row r="2871" spans="6:7" x14ac:dyDescent="0.2">
      <c r="F2871" s="5"/>
      <c r="G2871" s="5"/>
    </row>
    <row r="2872" spans="6:7" x14ac:dyDescent="0.2">
      <c r="F2872" s="5"/>
      <c r="G2872" s="5"/>
    </row>
    <row r="2873" spans="6:7" x14ac:dyDescent="0.2">
      <c r="F2873" s="5"/>
      <c r="G2873" s="5"/>
    </row>
    <row r="2874" spans="6:7" x14ac:dyDescent="0.2">
      <c r="F2874" s="5"/>
      <c r="G2874" s="5"/>
    </row>
    <row r="2875" spans="6:7" x14ac:dyDescent="0.2">
      <c r="F2875" s="5"/>
      <c r="G2875" s="5"/>
    </row>
    <row r="2876" spans="6:7" x14ac:dyDescent="0.2">
      <c r="F2876" s="5"/>
      <c r="G2876" s="5"/>
    </row>
    <row r="2877" spans="6:7" x14ac:dyDescent="0.2">
      <c r="F2877" s="5"/>
      <c r="G2877" s="5"/>
    </row>
    <row r="2878" spans="6:7" x14ac:dyDescent="0.2">
      <c r="F2878" s="5"/>
      <c r="G2878" s="5"/>
    </row>
    <row r="2879" spans="6:7" x14ac:dyDescent="0.2">
      <c r="F2879" s="5"/>
      <c r="G2879" s="5"/>
    </row>
    <row r="2880" spans="6:7" x14ac:dyDescent="0.2">
      <c r="F2880" s="5"/>
      <c r="G2880" s="5"/>
    </row>
    <row r="2881" spans="6:7" x14ac:dyDescent="0.2">
      <c r="F2881" s="5"/>
      <c r="G2881" s="5"/>
    </row>
    <row r="2882" spans="6:7" x14ac:dyDescent="0.2">
      <c r="F2882" s="5"/>
      <c r="G2882" s="5"/>
    </row>
    <row r="2883" spans="6:7" x14ac:dyDescent="0.2">
      <c r="F2883" s="5"/>
      <c r="G2883" s="5"/>
    </row>
    <row r="2884" spans="6:7" x14ac:dyDescent="0.2">
      <c r="F2884" s="5"/>
      <c r="G2884" s="5"/>
    </row>
    <row r="2885" spans="6:7" x14ac:dyDescent="0.2">
      <c r="F2885" s="5"/>
      <c r="G2885" s="5"/>
    </row>
    <row r="2886" spans="6:7" x14ac:dyDescent="0.2">
      <c r="F2886" s="5"/>
      <c r="G2886" s="5"/>
    </row>
    <row r="2887" spans="6:7" x14ac:dyDescent="0.2">
      <c r="F2887" s="5"/>
      <c r="G2887" s="5"/>
    </row>
    <row r="2888" spans="6:7" x14ac:dyDescent="0.2">
      <c r="F2888" s="5"/>
      <c r="G2888" s="5"/>
    </row>
    <row r="2889" spans="6:7" x14ac:dyDescent="0.2">
      <c r="F2889" s="5"/>
      <c r="G2889" s="5"/>
    </row>
    <row r="2890" spans="6:7" x14ac:dyDescent="0.2">
      <c r="F2890" s="5"/>
      <c r="G2890" s="5"/>
    </row>
    <row r="2891" spans="6:7" x14ac:dyDescent="0.2">
      <c r="F2891" s="5"/>
      <c r="G2891" s="5"/>
    </row>
    <row r="2892" spans="6:7" x14ac:dyDescent="0.2">
      <c r="F2892" s="5"/>
      <c r="G2892" s="5"/>
    </row>
    <row r="2893" spans="6:7" x14ac:dyDescent="0.2">
      <c r="F2893" s="5"/>
      <c r="G2893" s="5"/>
    </row>
    <row r="2894" spans="6:7" x14ac:dyDescent="0.2">
      <c r="F2894" s="5"/>
      <c r="G2894" s="5"/>
    </row>
    <row r="2895" spans="6:7" x14ac:dyDescent="0.2">
      <c r="F2895" s="5"/>
      <c r="G2895" s="5"/>
    </row>
    <row r="2896" spans="6:7" x14ac:dyDescent="0.2">
      <c r="F2896" s="5"/>
      <c r="G2896" s="5"/>
    </row>
    <row r="2897" spans="6:7" x14ac:dyDescent="0.2">
      <c r="F2897" s="5"/>
      <c r="G2897" s="5"/>
    </row>
    <row r="2898" spans="6:7" x14ac:dyDescent="0.2">
      <c r="F2898" s="5"/>
      <c r="G2898" s="5"/>
    </row>
    <row r="2899" spans="6:7" x14ac:dyDescent="0.2">
      <c r="F2899" s="5"/>
      <c r="G2899" s="5"/>
    </row>
    <row r="2900" spans="6:7" x14ac:dyDescent="0.2">
      <c r="F2900" s="5"/>
      <c r="G2900" s="5"/>
    </row>
    <row r="2901" spans="6:7" x14ac:dyDescent="0.2">
      <c r="F2901" s="5"/>
      <c r="G2901" s="5"/>
    </row>
    <row r="2902" spans="6:7" x14ac:dyDescent="0.2">
      <c r="F2902" s="5"/>
      <c r="G2902" s="5"/>
    </row>
    <row r="2903" spans="6:7" x14ac:dyDescent="0.2">
      <c r="F2903" s="5"/>
      <c r="G2903" s="5"/>
    </row>
    <row r="2904" spans="6:7" x14ac:dyDescent="0.2">
      <c r="F2904" s="5"/>
      <c r="G2904" s="5"/>
    </row>
    <row r="2905" spans="6:7" x14ac:dyDescent="0.2">
      <c r="F2905" s="5"/>
      <c r="G2905" s="5"/>
    </row>
    <row r="2906" spans="6:7" x14ac:dyDescent="0.2">
      <c r="F2906" s="5"/>
      <c r="G2906" s="5"/>
    </row>
    <row r="2907" spans="6:7" x14ac:dyDescent="0.2">
      <c r="F2907" s="5"/>
      <c r="G2907" s="5"/>
    </row>
    <row r="2908" spans="6:7" x14ac:dyDescent="0.2">
      <c r="F2908" s="5"/>
      <c r="G2908" s="5"/>
    </row>
    <row r="2909" spans="6:7" x14ac:dyDescent="0.2">
      <c r="F2909" s="5"/>
      <c r="G2909" s="5"/>
    </row>
    <row r="2910" spans="6:7" x14ac:dyDescent="0.2">
      <c r="F2910" s="5"/>
      <c r="G2910" s="5"/>
    </row>
    <row r="2911" spans="6:7" x14ac:dyDescent="0.2">
      <c r="F2911" s="5"/>
      <c r="G2911" s="5"/>
    </row>
    <row r="2912" spans="6:7" x14ac:dyDescent="0.2">
      <c r="F2912" s="5"/>
      <c r="G2912" s="5"/>
    </row>
    <row r="2913" spans="6:7" x14ac:dyDescent="0.2">
      <c r="F2913" s="5"/>
      <c r="G2913" s="5"/>
    </row>
    <row r="2914" spans="6:7" x14ac:dyDescent="0.2">
      <c r="F2914" s="5"/>
      <c r="G2914" s="5"/>
    </row>
    <row r="2915" spans="6:7" x14ac:dyDescent="0.2">
      <c r="F2915" s="5"/>
      <c r="G2915" s="5"/>
    </row>
    <row r="2916" spans="6:7" x14ac:dyDescent="0.2">
      <c r="F2916" s="5"/>
      <c r="G2916" s="5"/>
    </row>
    <row r="2917" spans="6:7" x14ac:dyDescent="0.2">
      <c r="F2917" s="5"/>
      <c r="G2917" s="5"/>
    </row>
    <row r="2918" spans="6:7" x14ac:dyDescent="0.2">
      <c r="F2918" s="5"/>
      <c r="G2918" s="5"/>
    </row>
    <row r="2919" spans="6:7" x14ac:dyDescent="0.2">
      <c r="F2919" s="5"/>
      <c r="G2919" s="5"/>
    </row>
    <row r="2920" spans="6:7" x14ac:dyDescent="0.2">
      <c r="F2920" s="5"/>
      <c r="G2920" s="5"/>
    </row>
    <row r="2921" spans="6:7" x14ac:dyDescent="0.2">
      <c r="F2921" s="5"/>
      <c r="G2921" s="5"/>
    </row>
    <row r="2922" spans="6:7" x14ac:dyDescent="0.2">
      <c r="F2922" s="5"/>
      <c r="G2922" s="5"/>
    </row>
    <row r="2923" spans="6:7" x14ac:dyDescent="0.2">
      <c r="F2923" s="5"/>
      <c r="G2923" s="5"/>
    </row>
    <row r="2924" spans="6:7" x14ac:dyDescent="0.2">
      <c r="F2924" s="5"/>
      <c r="G2924" s="5"/>
    </row>
    <row r="2925" spans="6:7" x14ac:dyDescent="0.2">
      <c r="F2925" s="5"/>
      <c r="G2925" s="5"/>
    </row>
    <row r="2926" spans="6:7" x14ac:dyDescent="0.2">
      <c r="F2926" s="5"/>
      <c r="G2926" s="5"/>
    </row>
    <row r="2927" spans="6:7" x14ac:dyDescent="0.2">
      <c r="F2927" s="5"/>
      <c r="G2927" s="5"/>
    </row>
    <row r="2928" spans="6:7" x14ac:dyDescent="0.2">
      <c r="F2928" s="5"/>
      <c r="G2928" s="5"/>
    </row>
    <row r="2929" spans="6:7" x14ac:dyDescent="0.2">
      <c r="F2929" s="5"/>
      <c r="G2929" s="5"/>
    </row>
    <row r="2930" spans="6:7" x14ac:dyDescent="0.2">
      <c r="F2930" s="5"/>
      <c r="G2930" s="5"/>
    </row>
    <row r="2931" spans="6:7" x14ac:dyDescent="0.2">
      <c r="F2931" s="5"/>
      <c r="G2931" s="5"/>
    </row>
    <row r="2932" spans="6:7" x14ac:dyDescent="0.2">
      <c r="F2932" s="5"/>
      <c r="G2932" s="5"/>
    </row>
    <row r="2933" spans="6:7" x14ac:dyDescent="0.2">
      <c r="F2933" s="5"/>
      <c r="G2933" s="5"/>
    </row>
    <row r="2934" spans="6:7" x14ac:dyDescent="0.2">
      <c r="F2934" s="5"/>
      <c r="G2934" s="5"/>
    </row>
    <row r="2935" spans="6:7" x14ac:dyDescent="0.2">
      <c r="F2935" s="5"/>
      <c r="G2935" s="5"/>
    </row>
    <row r="2936" spans="6:7" x14ac:dyDescent="0.2">
      <c r="F2936" s="5"/>
      <c r="G2936" s="5"/>
    </row>
    <row r="2937" spans="6:7" x14ac:dyDescent="0.2">
      <c r="F2937" s="5"/>
      <c r="G2937" s="5"/>
    </row>
    <row r="2938" spans="6:7" x14ac:dyDescent="0.2">
      <c r="F2938" s="5"/>
      <c r="G2938" s="5"/>
    </row>
    <row r="2939" spans="6:7" x14ac:dyDescent="0.2">
      <c r="F2939" s="5"/>
      <c r="G2939" s="5"/>
    </row>
    <row r="2940" spans="6:7" x14ac:dyDescent="0.2">
      <c r="F2940" s="5"/>
      <c r="G2940" s="5"/>
    </row>
    <row r="2941" spans="6:7" x14ac:dyDescent="0.2">
      <c r="F2941" s="5"/>
      <c r="G2941" s="5"/>
    </row>
    <row r="2942" spans="6:7" x14ac:dyDescent="0.2">
      <c r="F2942" s="5"/>
      <c r="G2942" s="5"/>
    </row>
    <row r="2943" spans="6:7" x14ac:dyDescent="0.2">
      <c r="F2943" s="5"/>
      <c r="G2943" s="5"/>
    </row>
    <row r="2944" spans="6:7" x14ac:dyDescent="0.2">
      <c r="F2944" s="5"/>
      <c r="G2944" s="5"/>
    </row>
    <row r="2945" spans="6:7" x14ac:dyDescent="0.2">
      <c r="F2945" s="5"/>
      <c r="G2945" s="5"/>
    </row>
    <row r="2946" spans="6:7" x14ac:dyDescent="0.2">
      <c r="F2946" s="5"/>
      <c r="G2946" s="5"/>
    </row>
    <row r="2947" spans="6:7" x14ac:dyDescent="0.2">
      <c r="F2947" s="5"/>
      <c r="G2947" s="5"/>
    </row>
    <row r="2948" spans="6:7" x14ac:dyDescent="0.2">
      <c r="F2948" s="5"/>
      <c r="G2948" s="5"/>
    </row>
    <row r="2949" spans="6:7" x14ac:dyDescent="0.2">
      <c r="F2949" s="5"/>
      <c r="G2949" s="5"/>
    </row>
    <row r="2950" spans="6:7" x14ac:dyDescent="0.2">
      <c r="F2950" s="5"/>
      <c r="G2950" s="5"/>
    </row>
    <row r="2951" spans="6:7" x14ac:dyDescent="0.2">
      <c r="F2951" s="5"/>
      <c r="G2951" s="5"/>
    </row>
    <row r="2952" spans="6:7" x14ac:dyDescent="0.2">
      <c r="F2952" s="5"/>
      <c r="G2952" s="5"/>
    </row>
    <row r="2953" spans="6:7" x14ac:dyDescent="0.2">
      <c r="F2953" s="5"/>
      <c r="G2953" s="5"/>
    </row>
    <row r="2954" spans="6:7" x14ac:dyDescent="0.2">
      <c r="F2954" s="5"/>
      <c r="G2954" s="5"/>
    </row>
    <row r="2955" spans="6:7" x14ac:dyDescent="0.2">
      <c r="F2955" s="5"/>
      <c r="G2955" s="5"/>
    </row>
    <row r="2956" spans="6:7" x14ac:dyDescent="0.2">
      <c r="F2956" s="5"/>
      <c r="G2956" s="5"/>
    </row>
    <row r="2957" spans="6:7" x14ac:dyDescent="0.2">
      <c r="F2957" s="5"/>
      <c r="G2957" s="5"/>
    </row>
    <row r="2958" spans="6:7" x14ac:dyDescent="0.2">
      <c r="F2958" s="5"/>
      <c r="G2958" s="5"/>
    </row>
    <row r="2959" spans="6:7" x14ac:dyDescent="0.2">
      <c r="F2959" s="5"/>
      <c r="G2959" s="5"/>
    </row>
    <row r="2960" spans="6:7" x14ac:dyDescent="0.2">
      <c r="F2960" s="5"/>
      <c r="G2960" s="5"/>
    </row>
    <row r="2961" spans="6:7" x14ac:dyDescent="0.2">
      <c r="F2961" s="5"/>
      <c r="G2961" s="5"/>
    </row>
    <row r="2962" spans="6:7" x14ac:dyDescent="0.2">
      <c r="F2962" s="5"/>
      <c r="G2962" s="5"/>
    </row>
    <row r="2963" spans="6:7" x14ac:dyDescent="0.2">
      <c r="F2963" s="5"/>
      <c r="G2963" s="5"/>
    </row>
    <row r="2964" spans="6:7" x14ac:dyDescent="0.2">
      <c r="F2964" s="5"/>
      <c r="G2964" s="5"/>
    </row>
    <row r="2965" spans="6:7" x14ac:dyDescent="0.2">
      <c r="F2965" s="5"/>
      <c r="G2965" s="5"/>
    </row>
    <row r="2966" spans="6:7" x14ac:dyDescent="0.2">
      <c r="F2966" s="5"/>
      <c r="G2966" s="5"/>
    </row>
    <row r="2967" spans="6:7" x14ac:dyDescent="0.2">
      <c r="F2967" s="5"/>
      <c r="G2967" s="5"/>
    </row>
    <row r="2968" spans="6:7" x14ac:dyDescent="0.2">
      <c r="F2968" s="5"/>
      <c r="G2968" s="5"/>
    </row>
    <row r="2969" spans="6:7" x14ac:dyDescent="0.2">
      <c r="F2969" s="5"/>
      <c r="G2969" s="5"/>
    </row>
    <row r="2970" spans="6:7" x14ac:dyDescent="0.2">
      <c r="F2970" s="5"/>
      <c r="G2970" s="5"/>
    </row>
    <row r="2971" spans="6:7" x14ac:dyDescent="0.2">
      <c r="F2971" s="5"/>
      <c r="G2971" s="5"/>
    </row>
    <row r="2972" spans="6:7" x14ac:dyDescent="0.2">
      <c r="F2972" s="5"/>
      <c r="G2972" s="5"/>
    </row>
    <row r="2973" spans="6:7" x14ac:dyDescent="0.2">
      <c r="F2973" s="5"/>
      <c r="G2973" s="5"/>
    </row>
    <row r="2974" spans="6:7" x14ac:dyDescent="0.2">
      <c r="F2974" s="5"/>
      <c r="G2974" s="5"/>
    </row>
    <row r="2975" spans="6:7" x14ac:dyDescent="0.2">
      <c r="F2975" s="5"/>
      <c r="G2975" s="5"/>
    </row>
    <row r="2976" spans="6:7" x14ac:dyDescent="0.2">
      <c r="F2976" s="5"/>
      <c r="G2976" s="5"/>
    </row>
    <row r="2977" spans="6:7" x14ac:dyDescent="0.2">
      <c r="F2977" s="5"/>
      <c r="G2977" s="5"/>
    </row>
    <row r="2978" spans="6:7" x14ac:dyDescent="0.2">
      <c r="F2978" s="5"/>
      <c r="G2978" s="5"/>
    </row>
    <row r="2979" spans="6:7" x14ac:dyDescent="0.2">
      <c r="F2979" s="5"/>
      <c r="G2979" s="5"/>
    </row>
    <row r="2980" spans="6:7" x14ac:dyDescent="0.2">
      <c r="F2980" s="5"/>
      <c r="G2980" s="5"/>
    </row>
    <row r="2981" spans="6:7" x14ac:dyDescent="0.2">
      <c r="F2981" s="5"/>
      <c r="G2981" s="5"/>
    </row>
    <row r="2982" spans="6:7" x14ac:dyDescent="0.2">
      <c r="F2982" s="5"/>
      <c r="G2982" s="5"/>
    </row>
    <row r="2983" spans="6:7" x14ac:dyDescent="0.2">
      <c r="F2983" s="5"/>
      <c r="G2983" s="5"/>
    </row>
    <row r="2984" spans="6:7" x14ac:dyDescent="0.2">
      <c r="F2984" s="5"/>
      <c r="G2984" s="5"/>
    </row>
    <row r="2985" spans="6:7" x14ac:dyDescent="0.2">
      <c r="F2985" s="5"/>
      <c r="G2985" s="5"/>
    </row>
    <row r="2986" spans="6:7" x14ac:dyDescent="0.2">
      <c r="F2986" s="5"/>
      <c r="G2986" s="5"/>
    </row>
    <row r="2987" spans="6:7" x14ac:dyDescent="0.2">
      <c r="F2987" s="5"/>
      <c r="G2987" s="5"/>
    </row>
    <row r="2988" spans="6:7" x14ac:dyDescent="0.2">
      <c r="F2988" s="5"/>
      <c r="G2988" s="5"/>
    </row>
    <row r="2989" spans="6:7" x14ac:dyDescent="0.2">
      <c r="F2989" s="5"/>
      <c r="G2989" s="5"/>
    </row>
    <row r="2990" spans="6:7" x14ac:dyDescent="0.2">
      <c r="F2990" s="5"/>
      <c r="G2990" s="5"/>
    </row>
    <row r="2991" spans="6:7" x14ac:dyDescent="0.2">
      <c r="F2991" s="5"/>
      <c r="G2991" s="5"/>
    </row>
    <row r="2992" spans="6:7" x14ac:dyDescent="0.2">
      <c r="F2992" s="5"/>
      <c r="G2992" s="5"/>
    </row>
    <row r="2993" spans="6:7" x14ac:dyDescent="0.2">
      <c r="F2993" s="5"/>
      <c r="G2993" s="5"/>
    </row>
    <row r="2994" spans="6:7" x14ac:dyDescent="0.2">
      <c r="F2994" s="5"/>
      <c r="G2994" s="5"/>
    </row>
    <row r="2995" spans="6:7" x14ac:dyDescent="0.2">
      <c r="F2995" s="5"/>
      <c r="G2995" s="5"/>
    </row>
    <row r="2996" spans="6:7" x14ac:dyDescent="0.2">
      <c r="F2996" s="5"/>
      <c r="G2996" s="5"/>
    </row>
    <row r="2997" spans="6:7" x14ac:dyDescent="0.2">
      <c r="F2997" s="5"/>
      <c r="G2997" s="5"/>
    </row>
    <row r="2998" spans="6:7" x14ac:dyDescent="0.2">
      <c r="F2998" s="5"/>
      <c r="G2998" s="5"/>
    </row>
    <row r="2999" spans="6:7" x14ac:dyDescent="0.2">
      <c r="F2999" s="5"/>
      <c r="G2999" s="5"/>
    </row>
    <row r="3000" spans="6:7" x14ac:dyDescent="0.2">
      <c r="F3000" s="5"/>
      <c r="G3000" s="5"/>
    </row>
    <row r="3001" spans="6:7" x14ac:dyDescent="0.2">
      <c r="F3001" s="5"/>
      <c r="G3001" s="5"/>
    </row>
    <row r="3002" spans="6:7" x14ac:dyDescent="0.2">
      <c r="F3002" s="5"/>
      <c r="G3002" s="5"/>
    </row>
    <row r="3003" spans="6:7" x14ac:dyDescent="0.2">
      <c r="F3003" s="5"/>
      <c r="G3003" s="5"/>
    </row>
    <row r="3004" spans="6:7" x14ac:dyDescent="0.2">
      <c r="F3004" s="5"/>
      <c r="G3004" s="5"/>
    </row>
    <row r="3005" spans="6:7" x14ac:dyDescent="0.2">
      <c r="F3005" s="5"/>
      <c r="G3005" s="5"/>
    </row>
    <row r="3006" spans="6:7" x14ac:dyDescent="0.2">
      <c r="F3006" s="5"/>
      <c r="G3006" s="5"/>
    </row>
    <row r="3007" spans="6:7" x14ac:dyDescent="0.2">
      <c r="F3007" s="5"/>
      <c r="G3007" s="5"/>
    </row>
    <row r="3008" spans="6:7" x14ac:dyDescent="0.2">
      <c r="F3008" s="5"/>
      <c r="G3008" s="5"/>
    </row>
    <row r="3009" spans="6:7" x14ac:dyDescent="0.2">
      <c r="F3009" s="5"/>
      <c r="G3009" s="5"/>
    </row>
    <row r="3010" spans="6:7" x14ac:dyDescent="0.2">
      <c r="F3010" s="5"/>
      <c r="G3010" s="5"/>
    </row>
    <row r="3011" spans="6:7" x14ac:dyDescent="0.2">
      <c r="F3011" s="5"/>
      <c r="G3011" s="5"/>
    </row>
    <row r="3012" spans="6:7" x14ac:dyDescent="0.2">
      <c r="F3012" s="5"/>
      <c r="G3012" s="5"/>
    </row>
    <row r="3013" spans="6:7" x14ac:dyDescent="0.2">
      <c r="F3013" s="5"/>
      <c r="G3013" s="5"/>
    </row>
    <row r="3014" spans="6:7" x14ac:dyDescent="0.2">
      <c r="F3014" s="5"/>
      <c r="G3014" s="5"/>
    </row>
    <row r="3015" spans="6:7" x14ac:dyDescent="0.2">
      <c r="F3015" s="5"/>
      <c r="G3015" s="5"/>
    </row>
    <row r="3016" spans="6:7" x14ac:dyDescent="0.2">
      <c r="F3016" s="5"/>
      <c r="G3016" s="5"/>
    </row>
    <row r="3017" spans="6:7" x14ac:dyDescent="0.2">
      <c r="F3017" s="5"/>
      <c r="G3017" s="5"/>
    </row>
    <row r="3018" spans="6:7" x14ac:dyDescent="0.2">
      <c r="F3018" s="5"/>
      <c r="G3018" s="5"/>
    </row>
    <row r="3019" spans="6:7" x14ac:dyDescent="0.2">
      <c r="F3019" s="5"/>
      <c r="G3019" s="5"/>
    </row>
    <row r="3020" spans="6:7" x14ac:dyDescent="0.2">
      <c r="F3020" s="5"/>
      <c r="G3020" s="5"/>
    </row>
    <row r="3021" spans="6:7" x14ac:dyDescent="0.2">
      <c r="F3021" s="5"/>
      <c r="G3021" s="5"/>
    </row>
    <row r="3022" spans="6:7" x14ac:dyDescent="0.2">
      <c r="F3022" s="5"/>
      <c r="G3022" s="5"/>
    </row>
    <row r="3023" spans="6:7" x14ac:dyDescent="0.2">
      <c r="F3023" s="5"/>
      <c r="G3023" s="5"/>
    </row>
    <row r="3024" spans="6:7" x14ac:dyDescent="0.2">
      <c r="F3024" s="5"/>
      <c r="G3024" s="5"/>
    </row>
    <row r="3025" spans="6:7" x14ac:dyDescent="0.2">
      <c r="F3025" s="5"/>
      <c r="G3025" s="5"/>
    </row>
    <row r="3026" spans="6:7" x14ac:dyDescent="0.2">
      <c r="F3026" s="5"/>
      <c r="G3026" s="5"/>
    </row>
    <row r="3027" spans="6:7" x14ac:dyDescent="0.2">
      <c r="F3027" s="5"/>
      <c r="G3027" s="5"/>
    </row>
    <row r="3028" spans="6:7" x14ac:dyDescent="0.2">
      <c r="F3028" s="5"/>
      <c r="G3028" s="5"/>
    </row>
    <row r="3029" spans="6:7" x14ac:dyDescent="0.2">
      <c r="F3029" s="5"/>
      <c r="G3029" s="5"/>
    </row>
    <row r="3030" spans="6:7" x14ac:dyDescent="0.2">
      <c r="F3030" s="5"/>
      <c r="G3030" s="5"/>
    </row>
    <row r="3031" spans="6:7" x14ac:dyDescent="0.2">
      <c r="F3031" s="5"/>
      <c r="G3031" s="5"/>
    </row>
    <row r="3032" spans="6:7" x14ac:dyDescent="0.2">
      <c r="F3032" s="5"/>
      <c r="G3032" s="5"/>
    </row>
    <row r="3033" spans="6:7" x14ac:dyDescent="0.2">
      <c r="F3033" s="5"/>
      <c r="G3033" s="5"/>
    </row>
    <row r="3034" spans="6:7" x14ac:dyDescent="0.2">
      <c r="F3034" s="5"/>
      <c r="G3034" s="5"/>
    </row>
    <row r="3035" spans="6:7" x14ac:dyDescent="0.2">
      <c r="F3035" s="5"/>
      <c r="G3035" s="5"/>
    </row>
    <row r="3036" spans="6:7" x14ac:dyDescent="0.2">
      <c r="F3036" s="5"/>
      <c r="G3036" s="5"/>
    </row>
    <row r="3037" spans="6:7" x14ac:dyDescent="0.2">
      <c r="F3037" s="5"/>
      <c r="G3037" s="5"/>
    </row>
    <row r="3038" spans="6:7" x14ac:dyDescent="0.2">
      <c r="F3038" s="5"/>
      <c r="G3038" s="5"/>
    </row>
    <row r="3039" spans="6:7" x14ac:dyDescent="0.2">
      <c r="F3039" s="5"/>
      <c r="G3039" s="5"/>
    </row>
    <row r="3040" spans="6:7" x14ac:dyDescent="0.2">
      <c r="F3040" s="5"/>
      <c r="G3040" s="5"/>
    </row>
    <row r="3041" spans="6:7" x14ac:dyDescent="0.2">
      <c r="F3041" s="5"/>
      <c r="G3041" s="5"/>
    </row>
    <row r="3042" spans="6:7" x14ac:dyDescent="0.2">
      <c r="F3042" s="5"/>
      <c r="G3042" s="5"/>
    </row>
    <row r="3043" spans="6:7" x14ac:dyDescent="0.2">
      <c r="F3043" s="5"/>
      <c r="G3043" s="5"/>
    </row>
    <row r="3044" spans="6:7" x14ac:dyDescent="0.2">
      <c r="F3044" s="5"/>
      <c r="G3044" s="5"/>
    </row>
    <row r="3045" spans="6:7" x14ac:dyDescent="0.2">
      <c r="F3045" s="5"/>
      <c r="G3045" s="5"/>
    </row>
    <row r="3046" spans="6:7" x14ac:dyDescent="0.2">
      <c r="F3046" s="5"/>
      <c r="G3046" s="5"/>
    </row>
    <row r="3047" spans="6:7" x14ac:dyDescent="0.2">
      <c r="F3047" s="5"/>
      <c r="G3047" s="5"/>
    </row>
    <row r="3048" spans="6:7" x14ac:dyDescent="0.2">
      <c r="F3048" s="5"/>
      <c r="G3048" s="5"/>
    </row>
    <row r="3049" spans="6:7" x14ac:dyDescent="0.2">
      <c r="F3049" s="5"/>
      <c r="G3049" s="5"/>
    </row>
    <row r="3050" spans="6:7" x14ac:dyDescent="0.2">
      <c r="F3050" s="5"/>
      <c r="G3050" s="5"/>
    </row>
    <row r="3051" spans="6:7" x14ac:dyDescent="0.2">
      <c r="F3051" s="5"/>
      <c r="G3051" s="5"/>
    </row>
    <row r="3052" spans="6:7" x14ac:dyDescent="0.2">
      <c r="F3052" s="5"/>
      <c r="G3052" s="5"/>
    </row>
    <row r="3053" spans="6:7" x14ac:dyDescent="0.2">
      <c r="F3053" s="5"/>
      <c r="G3053" s="5"/>
    </row>
    <row r="3054" spans="6:7" x14ac:dyDescent="0.2">
      <c r="F3054" s="5"/>
      <c r="G3054" s="5"/>
    </row>
    <row r="3055" spans="6:7" x14ac:dyDescent="0.2">
      <c r="F3055" s="5"/>
      <c r="G3055" s="5"/>
    </row>
    <row r="3056" spans="6:7" x14ac:dyDescent="0.2">
      <c r="F3056" s="5"/>
      <c r="G3056" s="5"/>
    </row>
    <row r="3057" spans="6:7" x14ac:dyDescent="0.2">
      <c r="F3057" s="5"/>
      <c r="G3057" s="5"/>
    </row>
    <row r="3058" spans="6:7" x14ac:dyDescent="0.2">
      <c r="F3058" s="5"/>
      <c r="G3058" s="5"/>
    </row>
    <row r="3059" spans="6:7" x14ac:dyDescent="0.2">
      <c r="F3059" s="5"/>
      <c r="G3059" s="5"/>
    </row>
    <row r="3060" spans="6:7" x14ac:dyDescent="0.2">
      <c r="F3060" s="5"/>
      <c r="G3060" s="5"/>
    </row>
    <row r="3061" spans="6:7" x14ac:dyDescent="0.2">
      <c r="F3061" s="5"/>
      <c r="G3061" s="5"/>
    </row>
    <row r="3062" spans="6:7" x14ac:dyDescent="0.2">
      <c r="F3062" s="5"/>
      <c r="G3062" s="5"/>
    </row>
    <row r="3063" spans="6:7" x14ac:dyDescent="0.2">
      <c r="F3063" s="5"/>
      <c r="G3063" s="5"/>
    </row>
    <row r="3064" spans="6:7" x14ac:dyDescent="0.2">
      <c r="F3064" s="5"/>
      <c r="G3064" s="5"/>
    </row>
    <row r="3065" spans="6:7" x14ac:dyDescent="0.2">
      <c r="F3065" s="5"/>
      <c r="G3065" s="5"/>
    </row>
    <row r="3066" spans="6:7" x14ac:dyDescent="0.2">
      <c r="F3066" s="5"/>
      <c r="G3066" s="5"/>
    </row>
    <row r="3067" spans="6:7" x14ac:dyDescent="0.2">
      <c r="F3067" s="5"/>
      <c r="G3067" s="5"/>
    </row>
    <row r="3068" spans="6:7" x14ac:dyDescent="0.2">
      <c r="F3068" s="5"/>
      <c r="G3068" s="5"/>
    </row>
    <row r="3069" spans="6:7" x14ac:dyDescent="0.2">
      <c r="F3069" s="5"/>
      <c r="G3069" s="5"/>
    </row>
    <row r="3070" spans="6:7" x14ac:dyDescent="0.2">
      <c r="F3070" s="5"/>
      <c r="G3070" s="5"/>
    </row>
    <row r="3071" spans="6:7" x14ac:dyDescent="0.2">
      <c r="F3071" s="5"/>
      <c r="G3071" s="5"/>
    </row>
    <row r="3072" spans="6:7" x14ac:dyDescent="0.2">
      <c r="F3072" s="5"/>
      <c r="G3072" s="5"/>
    </row>
    <row r="3073" spans="6:7" x14ac:dyDescent="0.2">
      <c r="F3073" s="5"/>
      <c r="G3073" s="5"/>
    </row>
    <row r="3074" spans="6:7" x14ac:dyDescent="0.2">
      <c r="F3074" s="5"/>
      <c r="G3074" s="5"/>
    </row>
    <row r="3075" spans="6:7" x14ac:dyDescent="0.2">
      <c r="F3075" s="5"/>
      <c r="G3075" s="5"/>
    </row>
    <row r="3076" spans="6:7" x14ac:dyDescent="0.2">
      <c r="F3076" s="5"/>
      <c r="G3076" s="5"/>
    </row>
    <row r="3077" spans="6:7" x14ac:dyDescent="0.2">
      <c r="F3077" s="5"/>
      <c r="G3077" s="5"/>
    </row>
    <row r="3078" spans="6:7" x14ac:dyDescent="0.2">
      <c r="F3078" s="5"/>
      <c r="G3078" s="5"/>
    </row>
    <row r="3079" spans="6:7" x14ac:dyDescent="0.2">
      <c r="F3079" s="5"/>
      <c r="G3079" s="5"/>
    </row>
    <row r="3080" spans="6:7" x14ac:dyDescent="0.2">
      <c r="F3080" s="5"/>
      <c r="G3080" s="5"/>
    </row>
    <row r="3081" spans="6:7" x14ac:dyDescent="0.2">
      <c r="F3081" s="5"/>
      <c r="G3081" s="5"/>
    </row>
    <row r="3082" spans="6:7" x14ac:dyDescent="0.2">
      <c r="F3082" s="5"/>
      <c r="G3082" s="5"/>
    </row>
    <row r="3083" spans="6:7" x14ac:dyDescent="0.2">
      <c r="F3083" s="5"/>
      <c r="G3083" s="5"/>
    </row>
    <row r="3084" spans="6:7" x14ac:dyDescent="0.2">
      <c r="F3084" s="5"/>
      <c r="G3084" s="5"/>
    </row>
    <row r="3085" spans="6:7" x14ac:dyDescent="0.2">
      <c r="F3085" s="5"/>
      <c r="G3085" s="5"/>
    </row>
    <row r="3086" spans="6:7" x14ac:dyDescent="0.2">
      <c r="F3086" s="5"/>
      <c r="G3086" s="5"/>
    </row>
    <row r="3087" spans="6:7" x14ac:dyDescent="0.2">
      <c r="F3087" s="5"/>
      <c r="G3087" s="5"/>
    </row>
    <row r="3088" spans="6:7" x14ac:dyDescent="0.2">
      <c r="F3088" s="5"/>
      <c r="G3088" s="5"/>
    </row>
    <row r="3089" spans="6:7" x14ac:dyDescent="0.2">
      <c r="F3089" s="5"/>
      <c r="G3089" s="5"/>
    </row>
    <row r="3090" spans="6:7" x14ac:dyDescent="0.2">
      <c r="F3090" s="5"/>
      <c r="G3090" s="5"/>
    </row>
    <row r="3091" spans="6:7" x14ac:dyDescent="0.2">
      <c r="F3091" s="5"/>
      <c r="G3091" s="5"/>
    </row>
    <row r="3092" spans="6:7" x14ac:dyDescent="0.2">
      <c r="F3092" s="5"/>
      <c r="G3092" s="5"/>
    </row>
    <row r="3093" spans="6:7" x14ac:dyDescent="0.2">
      <c r="F3093" s="5"/>
      <c r="G3093" s="5"/>
    </row>
    <row r="3094" spans="6:7" x14ac:dyDescent="0.2">
      <c r="F3094" s="5"/>
      <c r="G3094" s="5"/>
    </row>
    <row r="3095" spans="6:7" x14ac:dyDescent="0.2">
      <c r="F3095" s="5"/>
      <c r="G3095" s="5"/>
    </row>
    <row r="3096" spans="6:7" x14ac:dyDescent="0.2">
      <c r="F3096" s="5"/>
      <c r="G3096" s="5"/>
    </row>
    <row r="3097" spans="6:7" x14ac:dyDescent="0.2">
      <c r="F3097" s="5"/>
      <c r="G3097" s="5"/>
    </row>
    <row r="3098" spans="6:7" x14ac:dyDescent="0.2">
      <c r="F3098" s="5"/>
      <c r="G3098" s="5"/>
    </row>
    <row r="3099" spans="6:7" x14ac:dyDescent="0.2">
      <c r="F3099" s="5"/>
      <c r="G3099" s="5"/>
    </row>
    <row r="3100" spans="6:7" x14ac:dyDescent="0.2">
      <c r="F3100" s="5"/>
      <c r="G3100" s="5"/>
    </row>
    <row r="3101" spans="6:7" x14ac:dyDescent="0.2">
      <c r="F3101" s="5"/>
      <c r="G3101" s="5"/>
    </row>
    <row r="3102" spans="6:7" x14ac:dyDescent="0.2">
      <c r="F3102" s="5"/>
      <c r="G3102" s="5"/>
    </row>
    <row r="3103" spans="6:7" x14ac:dyDescent="0.2">
      <c r="F3103" s="5"/>
      <c r="G3103" s="5"/>
    </row>
    <row r="3104" spans="6:7" x14ac:dyDescent="0.2">
      <c r="F3104" s="5"/>
      <c r="G3104" s="5"/>
    </row>
    <row r="3105" spans="6:7" x14ac:dyDescent="0.2">
      <c r="F3105" s="5"/>
      <c r="G3105" s="5"/>
    </row>
    <row r="3106" spans="6:7" x14ac:dyDescent="0.2">
      <c r="F3106" s="5"/>
      <c r="G3106" s="5"/>
    </row>
    <row r="3107" spans="6:7" x14ac:dyDescent="0.2">
      <c r="F3107" s="5"/>
      <c r="G3107" s="5"/>
    </row>
    <row r="3108" spans="6:7" x14ac:dyDescent="0.2">
      <c r="F3108" s="5"/>
      <c r="G3108" s="5"/>
    </row>
    <row r="3109" spans="6:7" x14ac:dyDescent="0.2">
      <c r="F3109" s="5"/>
      <c r="G3109" s="5"/>
    </row>
    <row r="3110" spans="6:7" x14ac:dyDescent="0.2">
      <c r="F3110" s="5"/>
      <c r="G3110" s="5"/>
    </row>
    <row r="3111" spans="6:7" x14ac:dyDescent="0.2">
      <c r="F3111" s="5"/>
      <c r="G3111" s="5"/>
    </row>
    <row r="3112" spans="6:7" x14ac:dyDescent="0.2">
      <c r="F3112" s="5"/>
      <c r="G3112" s="5"/>
    </row>
    <row r="3113" spans="6:7" x14ac:dyDescent="0.2">
      <c r="F3113" s="5"/>
      <c r="G3113" s="5"/>
    </row>
    <row r="3114" spans="6:7" x14ac:dyDescent="0.2">
      <c r="F3114" s="5"/>
      <c r="G3114" s="5"/>
    </row>
    <row r="3115" spans="6:7" x14ac:dyDescent="0.2">
      <c r="F3115" s="5"/>
      <c r="G3115" s="5"/>
    </row>
    <row r="3116" spans="6:7" x14ac:dyDescent="0.2">
      <c r="F3116" s="5"/>
      <c r="G3116" s="5"/>
    </row>
    <row r="3117" spans="6:7" x14ac:dyDescent="0.2">
      <c r="F3117" s="5"/>
      <c r="G3117" s="5"/>
    </row>
    <row r="3118" spans="6:7" x14ac:dyDescent="0.2">
      <c r="F3118" s="5"/>
      <c r="G3118" s="5"/>
    </row>
    <row r="3119" spans="6:7" x14ac:dyDescent="0.2">
      <c r="F3119" s="5"/>
      <c r="G3119" s="5"/>
    </row>
    <row r="3120" spans="6:7" x14ac:dyDescent="0.2">
      <c r="F3120" s="5"/>
      <c r="G3120" s="5"/>
    </row>
    <row r="3121" spans="6:7" x14ac:dyDescent="0.2">
      <c r="F3121" s="5"/>
      <c r="G3121" s="5"/>
    </row>
    <row r="3122" spans="6:7" x14ac:dyDescent="0.2">
      <c r="F3122" s="5"/>
      <c r="G3122" s="5"/>
    </row>
    <row r="3123" spans="6:7" x14ac:dyDescent="0.2">
      <c r="F3123" s="5"/>
      <c r="G3123" s="5"/>
    </row>
    <row r="3124" spans="6:7" x14ac:dyDescent="0.2">
      <c r="F3124" s="5"/>
      <c r="G3124" s="5"/>
    </row>
    <row r="3125" spans="6:7" x14ac:dyDescent="0.2">
      <c r="F3125" s="5"/>
      <c r="G3125" s="5"/>
    </row>
    <row r="3126" spans="6:7" x14ac:dyDescent="0.2">
      <c r="F3126" s="5"/>
      <c r="G3126" s="5"/>
    </row>
    <row r="3127" spans="6:7" x14ac:dyDescent="0.2">
      <c r="F3127" s="5"/>
      <c r="G3127" s="5"/>
    </row>
    <row r="3128" spans="6:7" x14ac:dyDescent="0.2">
      <c r="F3128" s="5"/>
      <c r="G3128" s="5"/>
    </row>
    <row r="3129" spans="6:7" x14ac:dyDescent="0.2">
      <c r="F3129" s="5"/>
      <c r="G3129" s="5"/>
    </row>
    <row r="3130" spans="6:7" x14ac:dyDescent="0.2">
      <c r="F3130" s="5"/>
      <c r="G3130" s="5"/>
    </row>
    <row r="3131" spans="6:7" x14ac:dyDescent="0.2">
      <c r="F3131" s="5"/>
      <c r="G3131" s="5"/>
    </row>
    <row r="3132" spans="6:7" x14ac:dyDescent="0.2">
      <c r="F3132" s="5"/>
      <c r="G3132" s="5"/>
    </row>
    <row r="3133" spans="6:7" x14ac:dyDescent="0.2">
      <c r="F3133" s="5"/>
      <c r="G3133" s="5"/>
    </row>
    <row r="3134" spans="6:7" x14ac:dyDescent="0.2">
      <c r="F3134" s="5"/>
      <c r="G3134" s="5"/>
    </row>
    <row r="3135" spans="6:7" x14ac:dyDescent="0.2">
      <c r="F3135" s="5"/>
      <c r="G3135" s="5"/>
    </row>
    <row r="3136" spans="6:7" x14ac:dyDescent="0.2">
      <c r="F3136" s="5"/>
      <c r="G3136" s="5"/>
    </row>
    <row r="3137" spans="6:7" x14ac:dyDescent="0.2">
      <c r="F3137" s="5"/>
      <c r="G3137" s="5"/>
    </row>
    <row r="3138" spans="6:7" x14ac:dyDescent="0.2">
      <c r="F3138" s="5"/>
      <c r="G3138" s="5"/>
    </row>
    <row r="3139" spans="6:7" x14ac:dyDescent="0.2">
      <c r="F3139" s="5"/>
      <c r="G3139" s="5"/>
    </row>
    <row r="3140" spans="6:7" x14ac:dyDescent="0.2">
      <c r="F3140" s="5"/>
      <c r="G3140" s="5"/>
    </row>
    <row r="3141" spans="6:7" x14ac:dyDescent="0.2">
      <c r="F3141" s="5"/>
      <c r="G3141" s="5"/>
    </row>
    <row r="3142" spans="6:7" x14ac:dyDescent="0.2">
      <c r="F3142" s="5"/>
      <c r="G3142" s="5"/>
    </row>
    <row r="3143" spans="6:7" x14ac:dyDescent="0.2">
      <c r="F3143" s="5"/>
      <c r="G3143" s="5"/>
    </row>
    <row r="3144" spans="6:7" x14ac:dyDescent="0.2">
      <c r="F3144" s="5"/>
      <c r="G3144" s="5"/>
    </row>
    <row r="3145" spans="6:7" x14ac:dyDescent="0.2">
      <c r="F3145" s="5"/>
      <c r="G3145" s="5"/>
    </row>
    <row r="3146" spans="6:7" x14ac:dyDescent="0.2">
      <c r="F3146" s="5"/>
      <c r="G3146" s="5"/>
    </row>
    <row r="3147" spans="6:7" x14ac:dyDescent="0.2">
      <c r="F3147" s="5"/>
      <c r="G3147" s="5"/>
    </row>
    <row r="3148" spans="6:7" x14ac:dyDescent="0.2">
      <c r="F3148" s="5"/>
      <c r="G3148" s="5"/>
    </row>
    <row r="3149" spans="6:7" x14ac:dyDescent="0.2">
      <c r="F3149" s="5"/>
      <c r="G3149" s="5"/>
    </row>
    <row r="3150" spans="6:7" x14ac:dyDescent="0.2">
      <c r="F3150" s="5"/>
      <c r="G3150" s="5"/>
    </row>
    <row r="3151" spans="6:7" x14ac:dyDescent="0.2">
      <c r="F3151" s="5"/>
      <c r="G3151" s="5"/>
    </row>
    <row r="3152" spans="6:7" x14ac:dyDescent="0.2">
      <c r="F3152" s="5"/>
      <c r="G3152" s="5"/>
    </row>
    <row r="3153" spans="6:7" x14ac:dyDescent="0.2">
      <c r="F3153" s="5"/>
      <c r="G3153" s="5"/>
    </row>
    <row r="3154" spans="6:7" x14ac:dyDescent="0.2">
      <c r="F3154" s="5"/>
      <c r="G3154" s="5"/>
    </row>
    <row r="3155" spans="6:7" x14ac:dyDescent="0.2">
      <c r="F3155" s="5"/>
      <c r="G3155" s="5"/>
    </row>
    <row r="3156" spans="6:7" x14ac:dyDescent="0.2">
      <c r="F3156" s="5"/>
      <c r="G3156" s="5"/>
    </row>
    <row r="3157" spans="6:7" x14ac:dyDescent="0.2">
      <c r="F3157" s="5"/>
      <c r="G3157" s="5"/>
    </row>
    <row r="3158" spans="6:7" x14ac:dyDescent="0.2">
      <c r="F3158" s="5"/>
      <c r="G3158" s="5"/>
    </row>
    <row r="3159" spans="6:7" x14ac:dyDescent="0.2">
      <c r="F3159" s="5"/>
      <c r="G3159" s="5"/>
    </row>
    <row r="3160" spans="6:7" x14ac:dyDescent="0.2">
      <c r="F3160" s="5"/>
      <c r="G3160" s="5"/>
    </row>
    <row r="3161" spans="6:7" x14ac:dyDescent="0.2">
      <c r="F3161" s="5"/>
      <c r="G3161" s="5"/>
    </row>
    <row r="3162" spans="6:7" x14ac:dyDescent="0.2">
      <c r="F3162" s="5"/>
      <c r="G3162" s="5"/>
    </row>
    <row r="3163" spans="6:7" x14ac:dyDescent="0.2">
      <c r="F3163" s="5"/>
      <c r="G3163" s="5"/>
    </row>
    <row r="3164" spans="6:7" x14ac:dyDescent="0.2">
      <c r="F3164" s="5"/>
      <c r="G3164" s="5"/>
    </row>
    <row r="3165" spans="6:7" x14ac:dyDescent="0.2">
      <c r="F3165" s="5"/>
      <c r="G3165" s="5"/>
    </row>
    <row r="3166" spans="6:7" x14ac:dyDescent="0.2">
      <c r="F3166" s="5"/>
      <c r="G3166" s="5"/>
    </row>
    <row r="3167" spans="6:7" x14ac:dyDescent="0.2">
      <c r="F3167" s="5"/>
      <c r="G3167" s="5"/>
    </row>
    <row r="3168" spans="6:7" x14ac:dyDescent="0.2">
      <c r="F3168" s="5"/>
      <c r="G3168" s="5"/>
    </row>
    <row r="3169" spans="6:7" x14ac:dyDescent="0.2">
      <c r="F3169" s="5"/>
      <c r="G3169" s="5"/>
    </row>
    <row r="3170" spans="6:7" x14ac:dyDescent="0.2">
      <c r="F3170" s="5"/>
      <c r="G3170" s="5"/>
    </row>
    <row r="3171" spans="6:7" x14ac:dyDescent="0.2">
      <c r="F3171" s="5"/>
      <c r="G3171" s="5"/>
    </row>
    <row r="3172" spans="6:7" x14ac:dyDescent="0.2">
      <c r="F3172" s="5"/>
      <c r="G3172" s="5"/>
    </row>
    <row r="3173" spans="6:7" x14ac:dyDescent="0.2">
      <c r="F3173" s="5"/>
      <c r="G3173" s="5"/>
    </row>
    <row r="3174" spans="6:7" x14ac:dyDescent="0.2">
      <c r="F3174" s="5"/>
      <c r="G3174" s="5"/>
    </row>
    <row r="3175" spans="6:7" x14ac:dyDescent="0.2">
      <c r="F3175" s="5"/>
      <c r="G3175" s="5"/>
    </row>
    <row r="3176" spans="6:7" x14ac:dyDescent="0.2">
      <c r="F3176" s="5"/>
      <c r="G3176" s="5"/>
    </row>
    <row r="3177" spans="6:7" x14ac:dyDescent="0.2">
      <c r="F3177" s="5"/>
      <c r="G3177" s="5"/>
    </row>
    <row r="3178" spans="6:7" x14ac:dyDescent="0.2">
      <c r="F3178" s="5"/>
      <c r="G3178" s="5"/>
    </row>
    <row r="3179" spans="6:7" x14ac:dyDescent="0.2">
      <c r="F3179" s="5"/>
      <c r="G3179" s="5"/>
    </row>
    <row r="3180" spans="6:7" x14ac:dyDescent="0.2">
      <c r="F3180" s="5"/>
      <c r="G3180" s="5"/>
    </row>
    <row r="3181" spans="6:7" x14ac:dyDescent="0.2">
      <c r="F3181" s="5"/>
      <c r="G3181" s="5"/>
    </row>
    <row r="3182" spans="6:7" x14ac:dyDescent="0.2">
      <c r="F3182" s="5"/>
      <c r="G3182" s="5"/>
    </row>
    <row r="3183" spans="6:7" x14ac:dyDescent="0.2">
      <c r="F3183" s="5"/>
      <c r="G3183" s="5"/>
    </row>
    <row r="3184" spans="6:7" x14ac:dyDescent="0.2">
      <c r="F3184" s="5"/>
      <c r="G3184" s="5"/>
    </row>
    <row r="3185" spans="6:7" x14ac:dyDescent="0.2">
      <c r="F3185" s="5"/>
      <c r="G3185" s="5"/>
    </row>
    <row r="3186" spans="6:7" x14ac:dyDescent="0.2">
      <c r="F3186" s="5"/>
      <c r="G3186" s="5"/>
    </row>
    <row r="3187" spans="6:7" x14ac:dyDescent="0.2">
      <c r="F3187" s="5"/>
      <c r="G3187" s="5"/>
    </row>
    <row r="3188" spans="6:7" x14ac:dyDescent="0.2">
      <c r="F3188" s="5"/>
      <c r="G3188" s="5"/>
    </row>
    <row r="3189" spans="6:7" x14ac:dyDescent="0.2">
      <c r="F3189" s="5"/>
      <c r="G3189" s="5"/>
    </row>
    <row r="3190" spans="6:7" x14ac:dyDescent="0.2">
      <c r="F3190" s="5"/>
      <c r="G3190" s="5"/>
    </row>
    <row r="3191" spans="6:7" x14ac:dyDescent="0.2">
      <c r="F3191" s="5"/>
      <c r="G3191" s="5"/>
    </row>
    <row r="3192" spans="6:7" x14ac:dyDescent="0.2">
      <c r="F3192" s="5"/>
      <c r="G3192" s="5"/>
    </row>
    <row r="3193" spans="6:7" x14ac:dyDescent="0.2">
      <c r="F3193" s="5"/>
      <c r="G3193" s="5"/>
    </row>
    <row r="3194" spans="6:7" x14ac:dyDescent="0.2">
      <c r="F3194" s="5"/>
      <c r="G3194" s="5"/>
    </row>
    <row r="3195" spans="6:7" x14ac:dyDescent="0.2">
      <c r="F3195" s="5"/>
      <c r="G3195" s="5"/>
    </row>
    <row r="3196" spans="6:7" x14ac:dyDescent="0.2">
      <c r="F3196" s="5"/>
      <c r="G3196" s="5"/>
    </row>
    <row r="3197" spans="6:7" x14ac:dyDescent="0.2">
      <c r="F3197" s="5"/>
      <c r="G3197" s="5"/>
    </row>
    <row r="3198" spans="6:7" x14ac:dyDescent="0.2">
      <c r="F3198" s="5"/>
      <c r="G3198" s="5"/>
    </row>
    <row r="3199" spans="6:7" x14ac:dyDescent="0.2">
      <c r="F3199" s="5"/>
      <c r="G3199" s="5"/>
    </row>
    <row r="3200" spans="6:7" x14ac:dyDescent="0.2">
      <c r="F3200" s="5"/>
      <c r="G3200" s="5"/>
    </row>
    <row r="3201" spans="6:7" x14ac:dyDescent="0.2">
      <c r="F3201" s="5"/>
      <c r="G3201" s="5"/>
    </row>
    <row r="3202" spans="6:7" x14ac:dyDescent="0.2">
      <c r="F3202" s="5"/>
      <c r="G3202" s="5"/>
    </row>
    <row r="3203" spans="6:7" x14ac:dyDescent="0.2">
      <c r="F3203" s="5"/>
      <c r="G3203" s="5"/>
    </row>
    <row r="3204" spans="6:7" x14ac:dyDescent="0.2">
      <c r="F3204" s="5"/>
      <c r="G3204" s="5"/>
    </row>
    <row r="3205" spans="6:7" x14ac:dyDescent="0.2">
      <c r="F3205" s="5"/>
      <c r="G3205" s="5"/>
    </row>
    <row r="3206" spans="6:7" x14ac:dyDescent="0.2">
      <c r="F3206" s="5"/>
      <c r="G3206" s="5"/>
    </row>
    <row r="3207" spans="6:7" x14ac:dyDescent="0.2">
      <c r="F3207" s="5"/>
      <c r="G3207" s="5"/>
    </row>
    <row r="3208" spans="6:7" x14ac:dyDescent="0.2">
      <c r="F3208" s="5"/>
      <c r="G3208" s="5"/>
    </row>
    <row r="3209" spans="6:7" x14ac:dyDescent="0.2">
      <c r="F3209" s="5"/>
      <c r="G3209" s="5"/>
    </row>
    <row r="3210" spans="6:7" x14ac:dyDescent="0.2">
      <c r="F3210" s="5"/>
      <c r="G3210" s="5"/>
    </row>
    <row r="3211" spans="6:7" x14ac:dyDescent="0.2">
      <c r="F3211" s="5"/>
      <c r="G3211" s="5"/>
    </row>
    <row r="3212" spans="6:7" x14ac:dyDescent="0.2">
      <c r="F3212" s="5"/>
      <c r="G3212" s="5"/>
    </row>
    <row r="3213" spans="6:7" x14ac:dyDescent="0.2">
      <c r="F3213" s="5"/>
      <c r="G3213" s="5"/>
    </row>
    <row r="3214" spans="6:7" x14ac:dyDescent="0.2">
      <c r="F3214" s="5"/>
      <c r="G3214" s="5"/>
    </row>
    <row r="3215" spans="6:7" x14ac:dyDescent="0.2">
      <c r="F3215" s="5"/>
      <c r="G3215" s="5"/>
    </row>
    <row r="3216" spans="6:7" x14ac:dyDescent="0.2">
      <c r="F3216" s="5"/>
      <c r="G3216" s="5"/>
    </row>
    <row r="3217" spans="6:7" x14ac:dyDescent="0.2">
      <c r="F3217" s="5"/>
      <c r="G3217" s="5"/>
    </row>
    <row r="3218" spans="6:7" x14ac:dyDescent="0.2">
      <c r="F3218" s="5"/>
      <c r="G3218" s="5"/>
    </row>
    <row r="3219" spans="6:7" x14ac:dyDescent="0.2">
      <c r="F3219" s="5"/>
      <c r="G3219" s="5"/>
    </row>
    <row r="3220" spans="6:7" x14ac:dyDescent="0.2">
      <c r="F3220" s="5"/>
      <c r="G3220" s="5"/>
    </row>
    <row r="3221" spans="6:7" x14ac:dyDescent="0.2">
      <c r="F3221" s="5"/>
      <c r="G3221" s="5"/>
    </row>
    <row r="3222" spans="6:7" x14ac:dyDescent="0.2">
      <c r="F3222" s="5"/>
      <c r="G3222" s="5"/>
    </row>
    <row r="3223" spans="6:7" x14ac:dyDescent="0.2">
      <c r="F3223" s="5"/>
      <c r="G3223" s="5"/>
    </row>
    <row r="3224" spans="6:7" x14ac:dyDescent="0.2">
      <c r="F3224" s="5"/>
      <c r="G3224" s="5"/>
    </row>
    <row r="3225" spans="6:7" x14ac:dyDescent="0.2">
      <c r="F3225" s="5"/>
      <c r="G3225" s="5"/>
    </row>
    <row r="3226" spans="6:7" x14ac:dyDescent="0.2">
      <c r="F3226" s="5"/>
      <c r="G3226" s="5"/>
    </row>
    <row r="3227" spans="6:7" x14ac:dyDescent="0.2">
      <c r="F3227" s="5"/>
      <c r="G3227" s="5"/>
    </row>
    <row r="3228" spans="6:7" x14ac:dyDescent="0.2">
      <c r="F3228" s="5"/>
      <c r="G3228" s="5"/>
    </row>
    <row r="3229" spans="6:7" x14ac:dyDescent="0.2">
      <c r="F3229" s="5"/>
      <c r="G3229" s="5"/>
    </row>
    <row r="3230" spans="6:7" x14ac:dyDescent="0.2">
      <c r="F3230" s="5"/>
      <c r="G3230" s="5"/>
    </row>
    <row r="3231" spans="6:7" x14ac:dyDescent="0.2">
      <c r="F3231" s="5"/>
      <c r="G3231" s="5"/>
    </row>
    <row r="3232" spans="6:7" x14ac:dyDescent="0.2">
      <c r="F3232" s="5"/>
      <c r="G3232" s="5"/>
    </row>
    <row r="3233" spans="6:7" x14ac:dyDescent="0.2">
      <c r="F3233" s="5"/>
      <c r="G3233" s="5"/>
    </row>
    <row r="3234" spans="6:7" x14ac:dyDescent="0.2">
      <c r="F3234" s="5"/>
      <c r="G3234" s="5"/>
    </row>
    <row r="3235" spans="6:7" x14ac:dyDescent="0.2">
      <c r="F3235" s="5"/>
      <c r="G3235" s="5"/>
    </row>
    <row r="3236" spans="6:7" x14ac:dyDescent="0.2">
      <c r="F3236" s="5"/>
      <c r="G3236" s="5"/>
    </row>
    <row r="3237" spans="6:7" x14ac:dyDescent="0.2">
      <c r="F3237" s="5"/>
      <c r="G3237" s="5"/>
    </row>
    <row r="3238" spans="6:7" x14ac:dyDescent="0.2">
      <c r="F3238" s="5"/>
      <c r="G3238" s="5"/>
    </row>
    <row r="3239" spans="6:7" x14ac:dyDescent="0.2">
      <c r="F3239" s="5"/>
      <c r="G3239" s="5"/>
    </row>
    <row r="3240" spans="6:7" x14ac:dyDescent="0.2">
      <c r="F3240" s="5"/>
      <c r="G3240" s="5"/>
    </row>
    <row r="3241" spans="6:7" x14ac:dyDescent="0.2">
      <c r="F3241" s="5"/>
      <c r="G3241" s="5"/>
    </row>
    <row r="3242" spans="6:7" x14ac:dyDescent="0.2">
      <c r="F3242" s="5"/>
      <c r="G3242" s="5"/>
    </row>
    <row r="3243" spans="6:7" x14ac:dyDescent="0.2">
      <c r="F3243" s="5"/>
      <c r="G3243" s="5"/>
    </row>
    <row r="3244" spans="6:7" x14ac:dyDescent="0.2">
      <c r="F3244" s="5"/>
      <c r="G3244" s="5"/>
    </row>
    <row r="3245" spans="6:7" x14ac:dyDescent="0.2">
      <c r="F3245" s="5"/>
      <c r="G3245" s="5"/>
    </row>
    <row r="3246" spans="6:7" x14ac:dyDescent="0.2">
      <c r="F3246" s="5"/>
      <c r="G3246" s="5"/>
    </row>
    <row r="3247" spans="6:7" x14ac:dyDescent="0.2">
      <c r="F3247" s="5"/>
      <c r="G3247" s="5"/>
    </row>
    <row r="3248" spans="6:7" x14ac:dyDescent="0.2">
      <c r="F3248" s="5"/>
      <c r="G3248" s="5"/>
    </row>
    <row r="3249" spans="6:7" x14ac:dyDescent="0.2">
      <c r="F3249" s="5"/>
      <c r="G3249" s="5"/>
    </row>
    <row r="3250" spans="6:7" x14ac:dyDescent="0.2">
      <c r="F3250" s="5"/>
      <c r="G3250" s="5"/>
    </row>
    <row r="3251" spans="6:7" x14ac:dyDescent="0.2">
      <c r="F3251" s="5"/>
      <c r="G3251" s="5"/>
    </row>
    <row r="3252" spans="6:7" x14ac:dyDescent="0.2">
      <c r="F3252" s="5"/>
      <c r="G3252" s="5"/>
    </row>
    <row r="3253" spans="6:7" x14ac:dyDescent="0.2">
      <c r="F3253" s="5"/>
      <c r="G3253" s="5"/>
    </row>
    <row r="3254" spans="6:7" x14ac:dyDescent="0.2">
      <c r="F3254" s="5"/>
      <c r="G3254" s="5"/>
    </row>
    <row r="3255" spans="6:7" x14ac:dyDescent="0.2">
      <c r="F3255" s="5"/>
      <c r="G3255" s="5"/>
    </row>
    <row r="3256" spans="6:7" x14ac:dyDescent="0.2">
      <c r="F3256" s="5"/>
      <c r="G3256" s="5"/>
    </row>
    <row r="3257" spans="6:7" x14ac:dyDescent="0.2">
      <c r="F3257" s="5"/>
      <c r="G3257" s="5"/>
    </row>
    <row r="3258" spans="6:7" x14ac:dyDescent="0.2">
      <c r="F3258" s="5"/>
      <c r="G3258" s="5"/>
    </row>
    <row r="3259" spans="6:7" x14ac:dyDescent="0.2">
      <c r="F3259" s="5"/>
      <c r="G3259" s="5"/>
    </row>
    <row r="3260" spans="6:7" x14ac:dyDescent="0.2">
      <c r="F3260" s="5"/>
      <c r="G3260" s="5"/>
    </row>
    <row r="3261" spans="6:7" x14ac:dyDescent="0.2">
      <c r="F3261" s="5"/>
      <c r="G3261" s="5"/>
    </row>
    <row r="3262" spans="6:7" x14ac:dyDescent="0.2">
      <c r="F3262" s="5"/>
      <c r="G3262" s="5"/>
    </row>
    <row r="3263" spans="6:7" x14ac:dyDescent="0.2">
      <c r="F3263" s="5"/>
      <c r="G3263" s="5"/>
    </row>
    <row r="3264" spans="6:7" x14ac:dyDescent="0.2">
      <c r="F3264" s="5"/>
      <c r="G3264" s="5"/>
    </row>
    <row r="3265" spans="6:7" x14ac:dyDescent="0.2">
      <c r="F3265" s="5"/>
      <c r="G3265" s="5"/>
    </row>
    <row r="3266" spans="6:7" x14ac:dyDescent="0.2">
      <c r="F3266" s="5"/>
      <c r="G3266" s="5"/>
    </row>
    <row r="3267" spans="6:7" x14ac:dyDescent="0.2">
      <c r="F3267" s="5"/>
      <c r="G3267" s="5"/>
    </row>
    <row r="3268" spans="6:7" x14ac:dyDescent="0.2">
      <c r="F3268" s="5"/>
      <c r="G3268" s="5"/>
    </row>
    <row r="3269" spans="6:7" x14ac:dyDescent="0.2">
      <c r="F3269" s="5"/>
      <c r="G3269" s="5"/>
    </row>
    <row r="3270" spans="6:7" x14ac:dyDescent="0.2">
      <c r="F3270" s="5"/>
      <c r="G3270" s="5"/>
    </row>
    <row r="3271" spans="6:7" x14ac:dyDescent="0.2">
      <c r="F3271" s="5"/>
      <c r="G3271" s="5"/>
    </row>
    <row r="3272" spans="6:7" x14ac:dyDescent="0.2">
      <c r="F3272" s="5"/>
      <c r="G3272" s="5"/>
    </row>
    <row r="3273" spans="6:7" x14ac:dyDescent="0.2">
      <c r="F3273" s="5"/>
      <c r="G3273" s="5"/>
    </row>
    <row r="3274" spans="6:7" x14ac:dyDescent="0.2">
      <c r="F3274" s="5"/>
      <c r="G3274" s="5"/>
    </row>
    <row r="3275" spans="6:7" x14ac:dyDescent="0.2">
      <c r="F3275" s="5"/>
      <c r="G3275" s="5"/>
    </row>
    <row r="3276" spans="6:7" x14ac:dyDescent="0.2">
      <c r="F3276" s="5"/>
      <c r="G3276" s="5"/>
    </row>
    <row r="3277" spans="6:7" x14ac:dyDescent="0.2">
      <c r="F3277" s="5"/>
      <c r="G3277" s="5"/>
    </row>
    <row r="3278" spans="6:7" x14ac:dyDescent="0.2">
      <c r="F3278" s="5"/>
      <c r="G3278" s="5"/>
    </row>
    <row r="3279" spans="6:7" x14ac:dyDescent="0.2">
      <c r="F3279" s="5"/>
      <c r="G3279" s="5"/>
    </row>
    <row r="3280" spans="6:7" x14ac:dyDescent="0.2">
      <c r="F3280" s="5"/>
      <c r="G3280" s="5"/>
    </row>
    <row r="3281" spans="6:7" x14ac:dyDescent="0.2">
      <c r="F3281" s="5"/>
      <c r="G3281" s="5"/>
    </row>
    <row r="3282" spans="6:7" x14ac:dyDescent="0.2">
      <c r="F3282" s="5"/>
      <c r="G3282" s="5"/>
    </row>
    <row r="3283" spans="6:7" x14ac:dyDescent="0.2">
      <c r="F3283" s="5"/>
      <c r="G3283" s="5"/>
    </row>
    <row r="3284" spans="6:7" x14ac:dyDescent="0.2">
      <c r="F3284" s="5"/>
      <c r="G3284" s="5"/>
    </row>
    <row r="3285" spans="6:7" x14ac:dyDescent="0.2">
      <c r="F3285" s="5"/>
      <c r="G3285" s="5"/>
    </row>
    <row r="3286" spans="6:7" x14ac:dyDescent="0.2">
      <c r="F3286" s="5"/>
      <c r="G3286" s="5"/>
    </row>
    <row r="3287" spans="6:7" x14ac:dyDescent="0.2">
      <c r="F3287" s="5"/>
      <c r="G3287" s="5"/>
    </row>
    <row r="3288" spans="6:7" x14ac:dyDescent="0.2">
      <c r="F3288" s="5"/>
      <c r="G3288" s="5"/>
    </row>
    <row r="3289" spans="6:7" x14ac:dyDescent="0.2">
      <c r="F3289" s="5"/>
      <c r="G3289" s="5"/>
    </row>
    <row r="3290" spans="6:7" x14ac:dyDescent="0.2">
      <c r="F3290" s="5"/>
      <c r="G3290" s="5"/>
    </row>
    <row r="3291" spans="6:7" x14ac:dyDescent="0.2">
      <c r="F3291" s="5"/>
      <c r="G3291" s="5"/>
    </row>
    <row r="3292" spans="6:7" x14ac:dyDescent="0.2">
      <c r="F3292" s="5"/>
      <c r="G3292" s="5"/>
    </row>
    <row r="3293" spans="6:7" x14ac:dyDescent="0.2">
      <c r="F3293" s="5"/>
      <c r="G3293" s="5"/>
    </row>
    <row r="3294" spans="6:7" x14ac:dyDescent="0.2">
      <c r="F3294" s="5"/>
      <c r="G3294" s="5"/>
    </row>
    <row r="3295" spans="6:7" x14ac:dyDescent="0.2">
      <c r="F3295" s="5"/>
      <c r="G3295" s="5"/>
    </row>
    <row r="3296" spans="6:7" x14ac:dyDescent="0.2">
      <c r="F3296" s="5"/>
      <c r="G3296" s="5"/>
    </row>
    <row r="3297" spans="6:7" x14ac:dyDescent="0.2">
      <c r="F3297" s="5"/>
      <c r="G3297" s="5"/>
    </row>
    <row r="3298" spans="6:7" x14ac:dyDescent="0.2">
      <c r="F3298" s="5"/>
      <c r="G3298" s="5"/>
    </row>
    <row r="3299" spans="6:7" x14ac:dyDescent="0.2">
      <c r="F3299" s="5"/>
      <c r="G3299" s="5"/>
    </row>
    <row r="3300" spans="6:7" x14ac:dyDescent="0.2">
      <c r="F3300" s="5"/>
      <c r="G3300" s="5"/>
    </row>
    <row r="3301" spans="6:7" x14ac:dyDescent="0.2">
      <c r="F3301" s="5"/>
      <c r="G3301" s="5"/>
    </row>
    <row r="3302" spans="6:7" x14ac:dyDescent="0.2">
      <c r="F3302" s="5"/>
      <c r="G3302" s="5"/>
    </row>
    <row r="3303" spans="6:7" x14ac:dyDescent="0.2">
      <c r="F3303" s="5"/>
      <c r="G3303" s="5"/>
    </row>
    <row r="3304" spans="6:7" x14ac:dyDescent="0.2">
      <c r="F3304" s="5"/>
      <c r="G3304" s="5"/>
    </row>
    <row r="3305" spans="6:7" x14ac:dyDescent="0.2">
      <c r="F3305" s="5"/>
      <c r="G3305" s="5"/>
    </row>
    <row r="3306" spans="6:7" x14ac:dyDescent="0.2">
      <c r="F3306" s="5"/>
      <c r="G3306" s="5"/>
    </row>
    <row r="3307" spans="6:7" x14ac:dyDescent="0.2">
      <c r="F3307" s="5"/>
      <c r="G3307" s="5"/>
    </row>
    <row r="3308" spans="6:7" x14ac:dyDescent="0.2">
      <c r="F3308" s="5"/>
      <c r="G3308" s="5"/>
    </row>
    <row r="3309" spans="6:7" x14ac:dyDescent="0.2">
      <c r="F3309" s="5"/>
      <c r="G3309" s="5"/>
    </row>
    <row r="3310" spans="6:7" x14ac:dyDescent="0.2">
      <c r="F3310" s="5"/>
      <c r="G3310" s="5"/>
    </row>
    <row r="3311" spans="6:7" x14ac:dyDescent="0.2">
      <c r="F3311" s="5"/>
      <c r="G3311" s="5"/>
    </row>
    <row r="3312" spans="6:7" x14ac:dyDescent="0.2">
      <c r="F3312" s="5"/>
      <c r="G3312" s="5"/>
    </row>
    <row r="3313" spans="6:7" x14ac:dyDescent="0.2">
      <c r="F3313" s="5"/>
      <c r="G3313" s="5"/>
    </row>
    <row r="3314" spans="6:7" x14ac:dyDescent="0.2">
      <c r="F3314" s="5"/>
      <c r="G3314" s="5"/>
    </row>
    <row r="3315" spans="6:7" x14ac:dyDescent="0.2">
      <c r="F3315" s="5"/>
      <c r="G3315" s="5"/>
    </row>
    <row r="3316" spans="6:7" x14ac:dyDescent="0.2">
      <c r="F3316" s="5"/>
      <c r="G3316" s="5"/>
    </row>
    <row r="3317" spans="6:7" x14ac:dyDescent="0.2">
      <c r="F3317" s="5"/>
      <c r="G3317" s="5"/>
    </row>
    <row r="3318" spans="6:7" x14ac:dyDescent="0.2">
      <c r="F3318" s="5"/>
      <c r="G3318" s="5"/>
    </row>
    <row r="3319" spans="6:7" x14ac:dyDescent="0.2">
      <c r="F3319" s="5"/>
      <c r="G3319" s="5"/>
    </row>
    <row r="3320" spans="6:7" x14ac:dyDescent="0.2">
      <c r="F3320" s="5"/>
      <c r="G3320" s="5"/>
    </row>
    <row r="3321" spans="6:7" x14ac:dyDescent="0.2">
      <c r="F3321" s="5"/>
      <c r="G3321" s="5"/>
    </row>
    <row r="3322" spans="6:7" x14ac:dyDescent="0.2">
      <c r="F3322" s="5"/>
      <c r="G3322" s="5"/>
    </row>
    <row r="3323" spans="6:7" x14ac:dyDescent="0.2">
      <c r="F3323" s="5"/>
      <c r="G3323" s="5"/>
    </row>
    <row r="3324" spans="6:7" x14ac:dyDescent="0.2">
      <c r="F3324" s="5"/>
      <c r="G3324" s="5"/>
    </row>
    <row r="3325" spans="6:7" x14ac:dyDescent="0.2">
      <c r="F3325" s="5"/>
      <c r="G3325" s="5"/>
    </row>
    <row r="3326" spans="6:7" x14ac:dyDescent="0.2">
      <c r="F3326" s="5"/>
      <c r="G3326" s="5"/>
    </row>
    <row r="3327" spans="6:7" x14ac:dyDescent="0.2">
      <c r="F3327" s="5"/>
      <c r="G3327" s="5"/>
    </row>
    <row r="3328" spans="6:7" x14ac:dyDescent="0.2">
      <c r="F3328" s="5"/>
      <c r="G3328" s="5"/>
    </row>
    <row r="3329" spans="6:7" x14ac:dyDescent="0.2">
      <c r="F3329" s="5"/>
      <c r="G3329" s="5"/>
    </row>
    <row r="3330" spans="6:7" x14ac:dyDescent="0.2">
      <c r="F3330" s="5"/>
      <c r="G3330" s="5"/>
    </row>
    <row r="3331" spans="6:7" x14ac:dyDescent="0.2">
      <c r="F3331" s="5"/>
      <c r="G3331" s="5"/>
    </row>
    <row r="3332" spans="6:7" x14ac:dyDescent="0.2">
      <c r="F3332" s="5"/>
      <c r="G3332" s="5"/>
    </row>
    <row r="3333" spans="6:7" x14ac:dyDescent="0.2">
      <c r="F3333" s="5"/>
      <c r="G3333" s="5"/>
    </row>
    <row r="3334" spans="6:7" x14ac:dyDescent="0.2">
      <c r="F3334" s="5"/>
      <c r="G3334" s="5"/>
    </row>
    <row r="3335" spans="6:7" x14ac:dyDescent="0.2">
      <c r="F3335" s="5"/>
      <c r="G3335" s="5"/>
    </row>
    <row r="3336" spans="6:7" x14ac:dyDescent="0.2">
      <c r="F3336" s="5"/>
      <c r="G3336" s="5"/>
    </row>
    <row r="3337" spans="6:7" x14ac:dyDescent="0.2">
      <c r="F3337" s="5"/>
      <c r="G3337" s="5"/>
    </row>
    <row r="3338" spans="6:7" x14ac:dyDescent="0.2">
      <c r="F3338" s="5"/>
      <c r="G3338" s="5"/>
    </row>
    <row r="3339" spans="6:7" x14ac:dyDescent="0.2">
      <c r="F3339" s="5"/>
      <c r="G3339" s="5"/>
    </row>
    <row r="3340" spans="6:7" x14ac:dyDescent="0.2">
      <c r="F3340" s="5"/>
      <c r="G3340" s="5"/>
    </row>
    <row r="3341" spans="6:7" x14ac:dyDescent="0.2">
      <c r="F3341" s="5"/>
      <c r="G3341" s="5"/>
    </row>
    <row r="3342" spans="6:7" x14ac:dyDescent="0.2">
      <c r="F3342" s="5"/>
      <c r="G3342" s="5"/>
    </row>
    <row r="3343" spans="6:7" x14ac:dyDescent="0.2">
      <c r="F3343" s="5"/>
      <c r="G3343" s="5"/>
    </row>
    <row r="3344" spans="6:7" x14ac:dyDescent="0.2">
      <c r="F3344" s="5"/>
      <c r="G3344" s="5"/>
    </row>
    <row r="3345" spans="6:7" x14ac:dyDescent="0.2">
      <c r="F3345" s="5"/>
      <c r="G3345" s="5"/>
    </row>
    <row r="3346" spans="6:7" x14ac:dyDescent="0.2">
      <c r="F3346" s="5"/>
      <c r="G3346" s="5"/>
    </row>
    <row r="3347" spans="6:7" x14ac:dyDescent="0.2">
      <c r="F3347" s="5"/>
      <c r="G3347" s="5"/>
    </row>
    <row r="3348" spans="6:7" x14ac:dyDescent="0.2">
      <c r="F3348" s="5"/>
      <c r="G3348" s="5"/>
    </row>
    <row r="3349" spans="6:7" x14ac:dyDescent="0.2">
      <c r="F3349" s="5"/>
      <c r="G3349" s="5"/>
    </row>
    <row r="3350" spans="6:7" x14ac:dyDescent="0.2">
      <c r="F3350" s="5"/>
      <c r="G3350" s="5"/>
    </row>
    <row r="3351" spans="6:7" x14ac:dyDescent="0.2">
      <c r="F3351" s="5"/>
      <c r="G3351" s="5"/>
    </row>
    <row r="3352" spans="6:7" x14ac:dyDescent="0.2">
      <c r="F3352" s="5"/>
      <c r="G3352" s="5"/>
    </row>
    <row r="3353" spans="6:7" x14ac:dyDescent="0.2">
      <c r="F3353" s="5"/>
      <c r="G3353" s="5"/>
    </row>
    <row r="3354" spans="6:7" x14ac:dyDescent="0.2">
      <c r="F3354" s="5"/>
      <c r="G3354" s="5"/>
    </row>
    <row r="3355" spans="6:7" x14ac:dyDescent="0.2">
      <c r="F3355" s="5"/>
      <c r="G3355" s="5"/>
    </row>
    <row r="3356" spans="6:7" x14ac:dyDescent="0.2">
      <c r="F3356" s="5"/>
      <c r="G3356" s="5"/>
    </row>
    <row r="3357" spans="6:7" x14ac:dyDescent="0.2">
      <c r="F3357" s="5"/>
      <c r="G3357" s="5"/>
    </row>
    <row r="3358" spans="6:7" x14ac:dyDescent="0.2">
      <c r="F3358" s="5"/>
      <c r="G3358" s="5"/>
    </row>
    <row r="3359" spans="6:7" x14ac:dyDescent="0.2">
      <c r="F3359" s="5"/>
      <c r="G3359" s="5"/>
    </row>
    <row r="3360" spans="6:7" x14ac:dyDescent="0.2">
      <c r="F3360" s="5"/>
      <c r="G3360" s="5"/>
    </row>
    <row r="3361" spans="6:7" x14ac:dyDescent="0.2">
      <c r="F3361" s="5"/>
      <c r="G3361" s="5"/>
    </row>
    <row r="3362" spans="6:7" x14ac:dyDescent="0.2">
      <c r="F3362" s="5"/>
      <c r="G3362" s="5"/>
    </row>
    <row r="3363" spans="6:7" x14ac:dyDescent="0.2">
      <c r="F3363" s="5"/>
      <c r="G3363" s="5"/>
    </row>
    <row r="3364" spans="6:7" x14ac:dyDescent="0.2">
      <c r="F3364" s="5"/>
      <c r="G3364" s="5"/>
    </row>
    <row r="3365" spans="6:7" x14ac:dyDescent="0.2">
      <c r="F3365" s="5"/>
      <c r="G3365" s="5"/>
    </row>
    <row r="3366" spans="6:7" x14ac:dyDescent="0.2">
      <c r="F3366" s="5"/>
      <c r="G3366" s="5"/>
    </row>
    <row r="3367" spans="6:7" x14ac:dyDescent="0.2">
      <c r="F3367" s="5"/>
      <c r="G3367" s="5"/>
    </row>
    <row r="3368" spans="6:7" x14ac:dyDescent="0.2">
      <c r="F3368" s="5"/>
      <c r="G3368" s="5"/>
    </row>
    <row r="3369" spans="6:7" x14ac:dyDescent="0.2">
      <c r="F3369" s="5"/>
      <c r="G3369" s="5"/>
    </row>
    <row r="3370" spans="6:7" x14ac:dyDescent="0.2">
      <c r="F3370" s="5"/>
      <c r="G3370" s="5"/>
    </row>
    <row r="3371" spans="6:7" x14ac:dyDescent="0.2">
      <c r="F3371" s="5"/>
      <c r="G3371" s="5"/>
    </row>
    <row r="3372" spans="6:7" x14ac:dyDescent="0.2">
      <c r="F3372" s="5"/>
      <c r="G3372" s="5"/>
    </row>
    <row r="3373" spans="6:7" x14ac:dyDescent="0.2">
      <c r="F3373" s="5"/>
      <c r="G3373" s="5"/>
    </row>
    <row r="3374" spans="6:7" x14ac:dyDescent="0.2">
      <c r="F3374" s="5"/>
      <c r="G3374" s="5"/>
    </row>
    <row r="3375" spans="6:7" x14ac:dyDescent="0.2">
      <c r="F3375" s="5"/>
      <c r="G3375" s="5"/>
    </row>
    <row r="3376" spans="6:7" x14ac:dyDescent="0.2">
      <c r="F3376" s="5"/>
      <c r="G3376" s="5"/>
    </row>
    <row r="3377" spans="6:7" x14ac:dyDescent="0.2">
      <c r="F3377" s="5"/>
      <c r="G3377" s="5"/>
    </row>
    <row r="3378" spans="6:7" x14ac:dyDescent="0.2">
      <c r="F3378" s="5"/>
      <c r="G3378" s="5"/>
    </row>
    <row r="3379" spans="6:7" x14ac:dyDescent="0.2">
      <c r="F3379" s="5"/>
      <c r="G3379" s="5"/>
    </row>
    <row r="3380" spans="6:7" x14ac:dyDescent="0.2">
      <c r="F3380" s="5"/>
      <c r="G3380" s="5"/>
    </row>
    <row r="3381" spans="6:7" x14ac:dyDescent="0.2">
      <c r="F3381" s="5"/>
      <c r="G3381" s="5"/>
    </row>
    <row r="3382" spans="6:7" x14ac:dyDescent="0.2">
      <c r="F3382" s="5"/>
      <c r="G3382" s="5"/>
    </row>
    <row r="3383" spans="6:7" x14ac:dyDescent="0.2">
      <c r="F3383" s="5"/>
      <c r="G3383" s="5"/>
    </row>
    <row r="3384" spans="6:7" x14ac:dyDescent="0.2">
      <c r="F3384" s="5"/>
      <c r="G3384" s="5"/>
    </row>
    <row r="3385" spans="6:7" x14ac:dyDescent="0.2">
      <c r="F3385" s="5"/>
      <c r="G3385" s="5"/>
    </row>
    <row r="3386" spans="6:7" x14ac:dyDescent="0.2">
      <c r="F3386" s="5"/>
      <c r="G3386" s="5"/>
    </row>
    <row r="3387" spans="6:7" x14ac:dyDescent="0.2">
      <c r="F3387" s="5"/>
      <c r="G3387" s="5"/>
    </row>
    <row r="3388" spans="6:7" x14ac:dyDescent="0.2">
      <c r="F3388" s="5"/>
      <c r="G3388" s="5"/>
    </row>
    <row r="3389" spans="6:7" x14ac:dyDescent="0.2">
      <c r="F3389" s="5"/>
      <c r="G3389" s="5"/>
    </row>
    <row r="3390" spans="6:7" x14ac:dyDescent="0.2">
      <c r="F3390" s="5"/>
      <c r="G3390" s="5"/>
    </row>
    <row r="3391" spans="6:7" x14ac:dyDescent="0.2">
      <c r="F3391" s="5"/>
      <c r="G3391" s="5"/>
    </row>
    <row r="3392" spans="6:7" x14ac:dyDescent="0.2">
      <c r="F3392" s="5"/>
      <c r="G3392" s="5"/>
    </row>
    <row r="3393" spans="6:7" x14ac:dyDescent="0.2">
      <c r="F3393" s="5"/>
      <c r="G3393" s="5"/>
    </row>
    <row r="3394" spans="6:7" x14ac:dyDescent="0.2">
      <c r="F3394" s="5"/>
      <c r="G3394" s="5"/>
    </row>
    <row r="3395" spans="6:7" x14ac:dyDescent="0.2">
      <c r="F3395" s="5"/>
      <c r="G3395" s="5"/>
    </row>
    <row r="3396" spans="6:7" x14ac:dyDescent="0.2">
      <c r="F3396" s="5"/>
      <c r="G3396" s="5"/>
    </row>
    <row r="3397" spans="6:7" x14ac:dyDescent="0.2">
      <c r="F3397" s="5"/>
      <c r="G3397" s="5"/>
    </row>
    <row r="3398" spans="6:7" x14ac:dyDescent="0.2">
      <c r="F3398" s="5"/>
      <c r="G3398" s="5"/>
    </row>
    <row r="3399" spans="6:7" x14ac:dyDescent="0.2">
      <c r="F3399" s="5"/>
      <c r="G3399" s="5"/>
    </row>
    <row r="3400" spans="6:7" x14ac:dyDescent="0.2">
      <c r="F3400" s="5"/>
      <c r="G3400" s="5"/>
    </row>
    <row r="3401" spans="6:7" x14ac:dyDescent="0.2">
      <c r="F3401" s="5"/>
      <c r="G3401" s="5"/>
    </row>
    <row r="3402" spans="6:7" x14ac:dyDescent="0.2">
      <c r="F3402" s="5"/>
      <c r="G3402" s="5"/>
    </row>
    <row r="3403" spans="6:7" x14ac:dyDescent="0.2">
      <c r="F3403" s="5"/>
      <c r="G3403" s="5"/>
    </row>
    <row r="3404" spans="6:7" x14ac:dyDescent="0.2">
      <c r="F3404" s="5"/>
      <c r="G3404" s="5"/>
    </row>
    <row r="3405" spans="6:7" x14ac:dyDescent="0.2">
      <c r="F3405" s="5"/>
      <c r="G3405" s="5"/>
    </row>
    <row r="3406" spans="6:7" x14ac:dyDescent="0.2">
      <c r="F3406" s="5"/>
      <c r="G3406" s="5"/>
    </row>
    <row r="3407" spans="6:7" x14ac:dyDescent="0.2">
      <c r="F3407" s="5"/>
      <c r="G3407" s="5"/>
    </row>
    <row r="3408" spans="6:7" x14ac:dyDescent="0.2">
      <c r="F3408" s="5"/>
      <c r="G3408" s="5"/>
    </row>
    <row r="3409" spans="6:7" x14ac:dyDescent="0.2">
      <c r="F3409" s="5"/>
      <c r="G3409" s="5"/>
    </row>
    <row r="3410" spans="6:7" x14ac:dyDescent="0.2">
      <c r="F3410" s="5"/>
      <c r="G3410" s="5"/>
    </row>
    <row r="3411" spans="6:7" x14ac:dyDescent="0.2">
      <c r="F3411" s="5"/>
      <c r="G3411" s="5"/>
    </row>
    <row r="3412" spans="6:7" x14ac:dyDescent="0.2">
      <c r="F3412" s="5"/>
      <c r="G3412" s="5"/>
    </row>
    <row r="3413" spans="6:7" x14ac:dyDescent="0.2">
      <c r="F3413" s="5"/>
      <c r="G3413" s="5"/>
    </row>
    <row r="3414" spans="6:7" x14ac:dyDescent="0.2">
      <c r="F3414" s="5"/>
      <c r="G3414" s="5"/>
    </row>
    <row r="3415" spans="6:7" x14ac:dyDescent="0.2">
      <c r="F3415" s="5"/>
      <c r="G3415" s="5"/>
    </row>
    <row r="3416" spans="6:7" x14ac:dyDescent="0.2">
      <c r="F3416" s="5"/>
      <c r="G3416" s="5"/>
    </row>
    <row r="3417" spans="6:7" x14ac:dyDescent="0.2">
      <c r="F3417" s="5"/>
      <c r="G3417" s="5"/>
    </row>
    <row r="3418" spans="6:7" x14ac:dyDescent="0.2">
      <c r="F3418" s="5"/>
      <c r="G3418" s="5"/>
    </row>
    <row r="3419" spans="6:7" x14ac:dyDescent="0.2">
      <c r="F3419" s="5"/>
      <c r="G3419" s="5"/>
    </row>
    <row r="3420" spans="6:7" x14ac:dyDescent="0.2">
      <c r="F3420" s="5"/>
      <c r="G3420" s="5"/>
    </row>
    <row r="3421" spans="6:7" x14ac:dyDescent="0.2">
      <c r="F3421" s="5"/>
      <c r="G3421" s="5"/>
    </row>
    <row r="3422" spans="6:7" x14ac:dyDescent="0.2">
      <c r="F3422" s="5"/>
      <c r="G3422" s="5"/>
    </row>
    <row r="3423" spans="6:7" x14ac:dyDescent="0.2">
      <c r="F3423" s="5"/>
      <c r="G3423" s="5"/>
    </row>
    <row r="3424" spans="6:7" x14ac:dyDescent="0.2">
      <c r="F3424" s="5"/>
      <c r="G3424" s="5"/>
    </row>
    <row r="3425" spans="6:7" x14ac:dyDescent="0.2">
      <c r="F3425" s="5"/>
      <c r="G3425" s="5"/>
    </row>
    <row r="3426" spans="6:7" x14ac:dyDescent="0.2">
      <c r="F3426" s="5"/>
      <c r="G3426" s="5"/>
    </row>
    <row r="3427" spans="6:7" x14ac:dyDescent="0.2">
      <c r="F3427" s="5"/>
      <c r="G3427" s="5"/>
    </row>
    <row r="3428" spans="6:7" x14ac:dyDescent="0.2">
      <c r="F3428" s="5"/>
      <c r="G3428" s="5"/>
    </row>
    <row r="3429" spans="6:7" x14ac:dyDescent="0.2">
      <c r="F3429" s="5"/>
      <c r="G3429" s="5"/>
    </row>
    <row r="3430" spans="6:7" x14ac:dyDescent="0.2">
      <c r="F3430" s="5"/>
      <c r="G3430" s="5"/>
    </row>
    <row r="3431" spans="6:7" x14ac:dyDescent="0.2">
      <c r="F3431" s="5"/>
      <c r="G3431" s="5"/>
    </row>
    <row r="3432" spans="6:7" x14ac:dyDescent="0.2">
      <c r="F3432" s="5"/>
      <c r="G3432" s="5"/>
    </row>
    <row r="3433" spans="6:7" x14ac:dyDescent="0.2">
      <c r="F3433" s="5"/>
      <c r="G3433" s="5"/>
    </row>
    <row r="3434" spans="6:7" x14ac:dyDescent="0.2">
      <c r="F3434" s="5"/>
      <c r="G3434" s="5"/>
    </row>
    <row r="3435" spans="6:7" x14ac:dyDescent="0.2">
      <c r="F3435" s="5"/>
      <c r="G3435" s="5"/>
    </row>
    <row r="3436" spans="6:7" x14ac:dyDescent="0.2">
      <c r="F3436" s="5"/>
      <c r="G3436" s="5"/>
    </row>
    <row r="3437" spans="6:7" x14ac:dyDescent="0.2">
      <c r="F3437" s="5"/>
      <c r="G3437" s="5"/>
    </row>
    <row r="3438" spans="6:7" x14ac:dyDescent="0.2">
      <c r="F3438" s="5"/>
      <c r="G3438" s="5"/>
    </row>
    <row r="3439" spans="6:7" x14ac:dyDescent="0.2">
      <c r="F3439" s="5"/>
      <c r="G3439" s="5"/>
    </row>
    <row r="3440" spans="6:7" x14ac:dyDescent="0.2">
      <c r="F3440" s="5"/>
      <c r="G3440" s="5"/>
    </row>
    <row r="3441" spans="6:7" x14ac:dyDescent="0.2">
      <c r="F3441" s="5"/>
      <c r="G3441" s="5"/>
    </row>
    <row r="3442" spans="6:7" x14ac:dyDescent="0.2">
      <c r="F3442" s="5"/>
      <c r="G3442" s="5"/>
    </row>
    <row r="3443" spans="6:7" x14ac:dyDescent="0.2">
      <c r="F3443" s="5"/>
      <c r="G3443" s="5"/>
    </row>
    <row r="3444" spans="6:7" x14ac:dyDescent="0.2">
      <c r="F3444" s="5"/>
      <c r="G3444" s="5"/>
    </row>
    <row r="3445" spans="6:7" x14ac:dyDescent="0.2">
      <c r="F3445" s="5"/>
      <c r="G3445" s="5"/>
    </row>
    <row r="3446" spans="6:7" x14ac:dyDescent="0.2">
      <c r="F3446" s="5"/>
      <c r="G3446" s="5"/>
    </row>
    <row r="3447" spans="6:7" x14ac:dyDescent="0.2">
      <c r="F3447" s="5"/>
      <c r="G3447" s="5"/>
    </row>
    <row r="3448" spans="6:7" x14ac:dyDescent="0.2">
      <c r="F3448" s="5"/>
      <c r="G3448" s="5"/>
    </row>
    <row r="3449" spans="6:7" x14ac:dyDescent="0.2">
      <c r="F3449" s="5"/>
      <c r="G3449" s="5"/>
    </row>
    <row r="3450" spans="6:7" x14ac:dyDescent="0.2">
      <c r="F3450" s="5"/>
      <c r="G3450" s="5"/>
    </row>
    <row r="3451" spans="6:7" x14ac:dyDescent="0.2">
      <c r="F3451" s="5"/>
      <c r="G3451" s="5"/>
    </row>
    <row r="3452" spans="6:7" x14ac:dyDescent="0.2">
      <c r="F3452" s="5"/>
      <c r="G3452" s="5"/>
    </row>
    <row r="3453" spans="6:7" x14ac:dyDescent="0.2">
      <c r="F3453" s="5"/>
      <c r="G3453" s="5"/>
    </row>
    <row r="3454" spans="6:7" x14ac:dyDescent="0.2">
      <c r="F3454" s="5"/>
      <c r="G3454" s="5"/>
    </row>
    <row r="3455" spans="6:7" x14ac:dyDescent="0.2">
      <c r="F3455" s="5"/>
      <c r="G3455" s="5"/>
    </row>
    <row r="3456" spans="6:7" x14ac:dyDescent="0.2">
      <c r="F3456" s="5"/>
      <c r="G3456" s="5"/>
    </row>
    <row r="3457" spans="6:7" x14ac:dyDescent="0.2">
      <c r="F3457" s="5"/>
      <c r="G3457" s="5"/>
    </row>
    <row r="3458" spans="6:7" x14ac:dyDescent="0.2">
      <c r="F3458" s="5"/>
      <c r="G3458" s="5"/>
    </row>
    <row r="3459" spans="6:7" x14ac:dyDescent="0.2">
      <c r="F3459" s="5"/>
      <c r="G3459" s="5"/>
    </row>
    <row r="3460" spans="6:7" x14ac:dyDescent="0.2">
      <c r="F3460" s="5"/>
      <c r="G3460" s="5"/>
    </row>
    <row r="3461" spans="6:7" x14ac:dyDescent="0.2">
      <c r="F3461" s="5"/>
      <c r="G3461" s="5"/>
    </row>
    <row r="3462" spans="6:7" x14ac:dyDescent="0.2">
      <c r="F3462" s="5"/>
      <c r="G3462" s="5"/>
    </row>
    <row r="3463" spans="6:7" x14ac:dyDescent="0.2">
      <c r="F3463" s="5"/>
      <c r="G3463" s="5"/>
    </row>
    <row r="3464" spans="6:7" x14ac:dyDescent="0.2">
      <c r="F3464" s="5"/>
      <c r="G3464" s="5"/>
    </row>
    <row r="3465" spans="6:7" x14ac:dyDescent="0.2">
      <c r="F3465" s="5"/>
      <c r="G3465" s="5"/>
    </row>
    <row r="3466" spans="6:7" x14ac:dyDescent="0.2">
      <c r="F3466" s="5"/>
      <c r="G3466" s="5"/>
    </row>
    <row r="3467" spans="6:7" x14ac:dyDescent="0.2">
      <c r="F3467" s="5"/>
      <c r="G3467" s="5"/>
    </row>
    <row r="3468" spans="6:7" x14ac:dyDescent="0.2">
      <c r="F3468" s="5"/>
      <c r="G3468" s="5"/>
    </row>
    <row r="3469" spans="6:7" x14ac:dyDescent="0.2">
      <c r="F3469" s="5"/>
      <c r="G3469" s="5"/>
    </row>
    <row r="3470" spans="6:7" x14ac:dyDescent="0.2">
      <c r="F3470" s="5"/>
      <c r="G3470" s="5"/>
    </row>
    <row r="3471" spans="6:7" x14ac:dyDescent="0.2">
      <c r="F3471" s="5"/>
      <c r="G3471" s="5"/>
    </row>
    <row r="3472" spans="6:7" x14ac:dyDescent="0.2">
      <c r="F3472" s="5"/>
      <c r="G3472" s="5"/>
    </row>
    <row r="3473" spans="6:7" x14ac:dyDescent="0.2">
      <c r="F3473" s="5"/>
      <c r="G3473" s="5"/>
    </row>
    <row r="3474" spans="6:7" x14ac:dyDescent="0.2">
      <c r="F3474" s="5"/>
      <c r="G3474" s="5"/>
    </row>
    <row r="3475" spans="6:7" x14ac:dyDescent="0.2">
      <c r="F3475" s="5"/>
      <c r="G3475" s="5"/>
    </row>
    <row r="3476" spans="6:7" x14ac:dyDescent="0.2">
      <c r="F3476" s="5"/>
      <c r="G3476" s="5"/>
    </row>
    <row r="3477" spans="6:7" x14ac:dyDescent="0.2">
      <c r="F3477" s="5"/>
      <c r="G3477" s="5"/>
    </row>
    <row r="3478" spans="6:7" x14ac:dyDescent="0.2">
      <c r="F3478" s="5"/>
      <c r="G3478" s="5"/>
    </row>
    <row r="3479" spans="6:7" x14ac:dyDescent="0.2">
      <c r="F3479" s="5"/>
      <c r="G3479" s="5"/>
    </row>
    <row r="3480" spans="6:7" x14ac:dyDescent="0.2">
      <c r="F3480" s="5"/>
      <c r="G3480" s="5"/>
    </row>
    <row r="3481" spans="6:7" x14ac:dyDescent="0.2">
      <c r="F3481" s="5"/>
      <c r="G3481" s="5"/>
    </row>
    <row r="3482" spans="6:7" x14ac:dyDescent="0.2">
      <c r="F3482" s="5"/>
      <c r="G3482" s="5"/>
    </row>
    <row r="3483" spans="6:7" x14ac:dyDescent="0.2">
      <c r="F3483" s="5"/>
      <c r="G3483" s="5"/>
    </row>
    <row r="3484" spans="6:7" x14ac:dyDescent="0.2">
      <c r="F3484" s="5"/>
      <c r="G3484" s="5"/>
    </row>
    <row r="3485" spans="6:7" x14ac:dyDescent="0.2">
      <c r="F3485" s="5"/>
      <c r="G3485" s="5"/>
    </row>
    <row r="3486" spans="6:7" x14ac:dyDescent="0.2">
      <c r="F3486" s="5"/>
      <c r="G3486" s="5"/>
    </row>
    <row r="3487" spans="6:7" x14ac:dyDescent="0.2">
      <c r="F3487" s="5"/>
      <c r="G3487" s="5"/>
    </row>
    <row r="3488" spans="6:7" x14ac:dyDescent="0.2">
      <c r="F3488" s="5"/>
      <c r="G3488" s="5"/>
    </row>
    <row r="3489" spans="6:7" x14ac:dyDescent="0.2">
      <c r="F3489" s="5"/>
      <c r="G3489" s="5"/>
    </row>
    <row r="3490" spans="6:7" x14ac:dyDescent="0.2">
      <c r="F3490" s="5"/>
      <c r="G3490" s="5"/>
    </row>
    <row r="3491" spans="6:7" x14ac:dyDescent="0.2">
      <c r="F3491" s="5"/>
      <c r="G3491" s="5"/>
    </row>
    <row r="3492" spans="6:7" x14ac:dyDescent="0.2">
      <c r="F3492" s="5"/>
      <c r="G3492" s="5"/>
    </row>
    <row r="3493" spans="6:7" x14ac:dyDescent="0.2">
      <c r="F3493" s="5"/>
      <c r="G3493" s="5"/>
    </row>
    <row r="3494" spans="6:7" x14ac:dyDescent="0.2">
      <c r="F3494" s="5"/>
      <c r="G3494" s="5"/>
    </row>
    <row r="3495" spans="6:7" x14ac:dyDescent="0.2">
      <c r="F3495" s="5"/>
      <c r="G3495" s="5"/>
    </row>
    <row r="3496" spans="6:7" x14ac:dyDescent="0.2">
      <c r="F3496" s="5"/>
      <c r="G3496" s="5"/>
    </row>
    <row r="3497" spans="6:7" x14ac:dyDescent="0.2">
      <c r="F3497" s="5"/>
      <c r="G3497" s="5"/>
    </row>
    <row r="3498" spans="6:7" x14ac:dyDescent="0.2">
      <c r="F3498" s="5"/>
      <c r="G3498" s="5"/>
    </row>
    <row r="3499" spans="6:7" x14ac:dyDescent="0.2">
      <c r="F3499" s="5"/>
      <c r="G3499" s="5"/>
    </row>
    <row r="3500" spans="6:7" x14ac:dyDescent="0.2">
      <c r="F3500" s="5"/>
      <c r="G3500" s="5"/>
    </row>
    <row r="3501" spans="6:7" x14ac:dyDescent="0.2">
      <c r="F3501" s="5"/>
      <c r="G3501" s="5"/>
    </row>
    <row r="3502" spans="6:7" x14ac:dyDescent="0.2">
      <c r="F3502" s="5"/>
      <c r="G3502" s="5"/>
    </row>
    <row r="3503" spans="6:7" x14ac:dyDescent="0.2">
      <c r="F3503" s="5"/>
      <c r="G3503" s="5"/>
    </row>
    <row r="3504" spans="6:7" x14ac:dyDescent="0.2">
      <c r="F3504" s="5"/>
      <c r="G3504" s="5"/>
    </row>
    <row r="3505" spans="6:7" x14ac:dyDescent="0.2">
      <c r="F3505" s="5"/>
      <c r="G3505" s="5"/>
    </row>
    <row r="3506" spans="6:7" x14ac:dyDescent="0.2">
      <c r="F3506" s="5"/>
      <c r="G3506" s="5"/>
    </row>
    <row r="3507" spans="6:7" x14ac:dyDescent="0.2">
      <c r="F3507" s="5"/>
      <c r="G3507" s="5"/>
    </row>
    <row r="3508" spans="6:7" x14ac:dyDescent="0.2">
      <c r="F3508" s="5"/>
      <c r="G3508" s="5"/>
    </row>
    <row r="3509" spans="6:7" x14ac:dyDescent="0.2">
      <c r="F3509" s="5"/>
      <c r="G3509" s="5"/>
    </row>
    <row r="3510" spans="6:7" x14ac:dyDescent="0.2">
      <c r="F3510" s="5"/>
      <c r="G3510" s="5"/>
    </row>
    <row r="3511" spans="6:7" x14ac:dyDescent="0.2">
      <c r="F3511" s="5"/>
      <c r="G3511" s="5"/>
    </row>
    <row r="3512" spans="6:7" x14ac:dyDescent="0.2">
      <c r="F3512" s="5"/>
      <c r="G3512" s="5"/>
    </row>
    <row r="3513" spans="6:7" x14ac:dyDescent="0.2">
      <c r="F3513" s="5"/>
      <c r="G3513" s="5"/>
    </row>
    <row r="3514" spans="6:7" x14ac:dyDescent="0.2">
      <c r="F3514" s="5"/>
      <c r="G3514" s="5"/>
    </row>
    <row r="3515" spans="6:7" x14ac:dyDescent="0.2">
      <c r="F3515" s="5"/>
      <c r="G3515" s="5"/>
    </row>
    <row r="3516" spans="6:7" x14ac:dyDescent="0.2">
      <c r="F3516" s="5"/>
      <c r="G3516" s="5"/>
    </row>
    <row r="3517" spans="6:7" x14ac:dyDescent="0.2">
      <c r="F3517" s="5"/>
      <c r="G3517" s="5"/>
    </row>
    <row r="3518" spans="6:7" x14ac:dyDescent="0.2">
      <c r="F3518" s="5"/>
      <c r="G3518" s="5"/>
    </row>
    <row r="3519" spans="6:7" x14ac:dyDescent="0.2">
      <c r="F3519" s="5"/>
      <c r="G3519" s="5"/>
    </row>
    <row r="3520" spans="6:7" x14ac:dyDescent="0.2">
      <c r="F3520" s="5"/>
      <c r="G3520" s="5"/>
    </row>
    <row r="3521" spans="6:7" x14ac:dyDescent="0.2">
      <c r="F3521" s="5"/>
      <c r="G3521" s="5"/>
    </row>
    <row r="3522" spans="6:7" x14ac:dyDescent="0.2">
      <c r="F3522" s="5"/>
      <c r="G3522" s="5"/>
    </row>
    <row r="3523" spans="6:7" x14ac:dyDescent="0.2">
      <c r="F3523" s="5"/>
      <c r="G3523" s="5"/>
    </row>
    <row r="3524" spans="6:7" x14ac:dyDescent="0.2">
      <c r="F3524" s="5"/>
      <c r="G3524" s="5"/>
    </row>
    <row r="3525" spans="6:7" x14ac:dyDescent="0.2">
      <c r="F3525" s="5"/>
      <c r="G3525" s="5"/>
    </row>
    <row r="3526" spans="6:7" x14ac:dyDescent="0.2">
      <c r="F3526" s="5"/>
      <c r="G3526" s="5"/>
    </row>
    <row r="3527" spans="6:7" x14ac:dyDescent="0.2">
      <c r="F3527" s="5"/>
      <c r="G3527" s="5"/>
    </row>
    <row r="3528" spans="6:7" x14ac:dyDescent="0.2">
      <c r="F3528" s="5"/>
      <c r="G3528" s="5"/>
    </row>
    <row r="3529" spans="6:7" x14ac:dyDescent="0.2">
      <c r="F3529" s="5"/>
      <c r="G3529" s="5"/>
    </row>
    <row r="3530" spans="6:7" x14ac:dyDescent="0.2">
      <c r="F3530" s="5"/>
      <c r="G3530" s="5"/>
    </row>
    <row r="3531" spans="6:7" x14ac:dyDescent="0.2">
      <c r="F3531" s="5"/>
      <c r="G3531" s="5"/>
    </row>
    <row r="3532" spans="6:7" x14ac:dyDescent="0.2">
      <c r="F3532" s="5"/>
      <c r="G3532" s="5"/>
    </row>
    <row r="3533" spans="6:7" x14ac:dyDescent="0.2">
      <c r="F3533" s="5"/>
      <c r="G3533" s="5"/>
    </row>
    <row r="3534" spans="6:7" x14ac:dyDescent="0.2">
      <c r="F3534" s="5"/>
      <c r="G3534" s="5"/>
    </row>
    <row r="3535" spans="6:7" x14ac:dyDescent="0.2">
      <c r="F3535" s="5"/>
      <c r="G3535" s="5"/>
    </row>
    <row r="3536" spans="6:7" x14ac:dyDescent="0.2">
      <c r="F3536" s="5"/>
      <c r="G3536" s="5"/>
    </row>
    <row r="3537" spans="6:7" x14ac:dyDescent="0.2">
      <c r="F3537" s="5"/>
      <c r="G3537" s="5"/>
    </row>
    <row r="3538" spans="6:7" x14ac:dyDescent="0.2">
      <c r="F3538" s="5"/>
      <c r="G3538" s="5"/>
    </row>
    <row r="3539" spans="6:7" x14ac:dyDescent="0.2">
      <c r="F3539" s="5"/>
      <c r="G3539" s="5"/>
    </row>
    <row r="3540" spans="6:7" x14ac:dyDescent="0.2">
      <c r="F3540" s="5"/>
      <c r="G3540" s="5"/>
    </row>
    <row r="3541" spans="6:7" x14ac:dyDescent="0.2">
      <c r="F3541" s="5"/>
      <c r="G3541" s="5"/>
    </row>
    <row r="3542" spans="6:7" x14ac:dyDescent="0.2">
      <c r="F3542" s="5"/>
      <c r="G3542" s="5"/>
    </row>
    <row r="3543" spans="6:7" x14ac:dyDescent="0.2">
      <c r="F3543" s="5"/>
      <c r="G3543" s="5"/>
    </row>
    <row r="3544" spans="6:7" x14ac:dyDescent="0.2">
      <c r="F3544" s="5"/>
      <c r="G3544" s="5"/>
    </row>
    <row r="3545" spans="6:7" x14ac:dyDescent="0.2">
      <c r="F3545" s="5"/>
      <c r="G3545" s="5"/>
    </row>
    <row r="3546" spans="6:7" x14ac:dyDescent="0.2">
      <c r="F3546" s="5"/>
      <c r="G3546" s="5"/>
    </row>
    <row r="3547" spans="6:7" x14ac:dyDescent="0.2">
      <c r="F3547" s="5"/>
      <c r="G3547" s="5"/>
    </row>
    <row r="3548" spans="6:7" x14ac:dyDescent="0.2">
      <c r="F3548" s="5"/>
      <c r="G3548" s="5"/>
    </row>
    <row r="3549" spans="6:7" x14ac:dyDescent="0.2">
      <c r="F3549" s="5"/>
      <c r="G3549" s="5"/>
    </row>
    <row r="3550" spans="6:7" x14ac:dyDescent="0.2">
      <c r="F3550" s="5"/>
      <c r="G3550" s="5"/>
    </row>
    <row r="3551" spans="6:7" x14ac:dyDescent="0.2">
      <c r="F3551" s="5"/>
      <c r="G3551" s="5"/>
    </row>
    <row r="3552" spans="6:7" x14ac:dyDescent="0.2">
      <c r="F3552" s="5"/>
      <c r="G3552" s="5"/>
    </row>
    <row r="3553" spans="6:7" x14ac:dyDescent="0.2">
      <c r="F3553" s="5"/>
      <c r="G3553" s="5"/>
    </row>
    <row r="3554" spans="6:7" x14ac:dyDescent="0.2">
      <c r="F3554" s="5"/>
      <c r="G3554" s="5"/>
    </row>
    <row r="3555" spans="6:7" x14ac:dyDescent="0.2">
      <c r="F3555" s="5"/>
      <c r="G3555" s="5"/>
    </row>
    <row r="3556" spans="6:7" x14ac:dyDescent="0.2">
      <c r="F3556" s="5"/>
      <c r="G3556" s="5"/>
    </row>
    <row r="3557" spans="6:7" x14ac:dyDescent="0.2">
      <c r="F3557" s="5"/>
      <c r="G3557" s="5"/>
    </row>
    <row r="3558" spans="6:7" x14ac:dyDescent="0.2">
      <c r="F3558" s="5"/>
      <c r="G3558" s="5"/>
    </row>
    <row r="3559" spans="6:7" x14ac:dyDescent="0.2">
      <c r="F3559" s="5"/>
      <c r="G3559" s="5"/>
    </row>
    <row r="3560" spans="6:7" x14ac:dyDescent="0.2">
      <c r="F3560" s="5"/>
      <c r="G3560" s="5"/>
    </row>
    <row r="3561" spans="6:7" x14ac:dyDescent="0.2">
      <c r="F3561" s="5"/>
      <c r="G3561" s="5"/>
    </row>
    <row r="3562" spans="6:7" x14ac:dyDescent="0.2">
      <c r="F3562" s="5"/>
      <c r="G3562" s="5"/>
    </row>
    <row r="3563" spans="6:7" x14ac:dyDescent="0.2">
      <c r="F3563" s="5"/>
      <c r="G3563" s="5"/>
    </row>
    <row r="3564" spans="6:7" x14ac:dyDescent="0.2">
      <c r="F3564" s="5"/>
      <c r="G3564" s="5"/>
    </row>
    <row r="3565" spans="6:7" x14ac:dyDescent="0.2">
      <c r="F3565" s="5"/>
      <c r="G3565" s="5"/>
    </row>
    <row r="3566" spans="6:7" x14ac:dyDescent="0.2">
      <c r="F3566" s="5"/>
      <c r="G3566" s="5"/>
    </row>
    <row r="3567" spans="6:7" x14ac:dyDescent="0.2">
      <c r="F3567" s="5"/>
      <c r="G3567" s="5"/>
    </row>
    <row r="3568" spans="6:7" x14ac:dyDescent="0.2">
      <c r="F3568" s="5"/>
      <c r="G3568" s="5"/>
    </row>
    <row r="3569" spans="6:7" x14ac:dyDescent="0.2">
      <c r="F3569" s="5"/>
      <c r="G3569" s="5"/>
    </row>
    <row r="3570" spans="6:7" x14ac:dyDescent="0.2">
      <c r="F3570" s="5"/>
      <c r="G3570" s="5"/>
    </row>
    <row r="3571" spans="6:7" x14ac:dyDescent="0.2">
      <c r="F3571" s="5"/>
      <c r="G3571" s="5"/>
    </row>
    <row r="3572" spans="6:7" x14ac:dyDescent="0.2">
      <c r="F3572" s="5"/>
      <c r="G3572" s="5"/>
    </row>
    <row r="3573" spans="6:7" x14ac:dyDescent="0.2">
      <c r="F3573" s="5"/>
      <c r="G3573" s="5"/>
    </row>
    <row r="3574" spans="6:7" x14ac:dyDescent="0.2">
      <c r="F3574" s="5"/>
      <c r="G3574" s="5"/>
    </row>
    <row r="3575" spans="6:7" x14ac:dyDescent="0.2">
      <c r="F3575" s="5"/>
      <c r="G3575" s="5"/>
    </row>
    <row r="3576" spans="6:7" x14ac:dyDescent="0.2">
      <c r="F3576" s="5"/>
      <c r="G3576" s="5"/>
    </row>
    <row r="3577" spans="6:7" x14ac:dyDescent="0.2">
      <c r="F3577" s="5"/>
      <c r="G3577" s="5"/>
    </row>
    <row r="3578" spans="6:7" x14ac:dyDescent="0.2">
      <c r="F3578" s="5"/>
      <c r="G3578" s="5"/>
    </row>
    <row r="3579" spans="6:7" x14ac:dyDescent="0.2">
      <c r="F3579" s="5"/>
      <c r="G3579" s="5"/>
    </row>
    <row r="3580" spans="6:7" x14ac:dyDescent="0.2">
      <c r="F3580" s="5"/>
      <c r="G3580" s="5"/>
    </row>
    <row r="3581" spans="6:7" x14ac:dyDescent="0.2">
      <c r="F3581" s="5"/>
      <c r="G3581" s="5"/>
    </row>
    <row r="3582" spans="6:7" x14ac:dyDescent="0.2">
      <c r="F3582" s="5"/>
      <c r="G3582" s="5"/>
    </row>
    <row r="3583" spans="6:7" x14ac:dyDescent="0.2">
      <c r="F3583" s="5"/>
      <c r="G3583" s="5"/>
    </row>
    <row r="3584" spans="6:7" x14ac:dyDescent="0.2">
      <c r="F3584" s="5"/>
      <c r="G3584" s="5"/>
    </row>
    <row r="3585" spans="6:7" x14ac:dyDescent="0.2">
      <c r="F3585" s="5"/>
      <c r="G3585" s="5"/>
    </row>
    <row r="3586" spans="6:7" x14ac:dyDescent="0.2">
      <c r="F3586" s="5"/>
      <c r="G3586" s="5"/>
    </row>
    <row r="3587" spans="6:7" x14ac:dyDescent="0.2">
      <c r="F3587" s="5"/>
      <c r="G3587" s="5"/>
    </row>
    <row r="3588" spans="6:7" x14ac:dyDescent="0.2">
      <c r="F3588" s="5"/>
      <c r="G3588" s="5"/>
    </row>
    <row r="3589" spans="6:7" x14ac:dyDescent="0.2">
      <c r="F3589" s="5"/>
      <c r="G3589" s="5"/>
    </row>
    <row r="3590" spans="6:7" x14ac:dyDescent="0.2">
      <c r="F3590" s="5"/>
      <c r="G3590" s="5"/>
    </row>
    <row r="3591" spans="6:7" x14ac:dyDescent="0.2">
      <c r="F3591" s="5"/>
      <c r="G3591" s="5"/>
    </row>
    <row r="3592" spans="6:7" x14ac:dyDescent="0.2">
      <c r="F3592" s="5"/>
      <c r="G3592" s="5"/>
    </row>
    <row r="3593" spans="6:7" x14ac:dyDescent="0.2">
      <c r="F3593" s="5"/>
      <c r="G3593" s="5"/>
    </row>
    <row r="3594" spans="6:7" x14ac:dyDescent="0.2">
      <c r="F3594" s="5"/>
      <c r="G3594" s="5"/>
    </row>
    <row r="3595" spans="6:7" x14ac:dyDescent="0.2">
      <c r="F3595" s="5"/>
      <c r="G3595" s="5"/>
    </row>
    <row r="3596" spans="6:7" x14ac:dyDescent="0.2">
      <c r="F3596" s="5"/>
      <c r="G3596" s="5"/>
    </row>
    <row r="3597" spans="6:7" x14ac:dyDescent="0.2">
      <c r="F3597" s="5"/>
      <c r="G3597" s="5"/>
    </row>
    <row r="3598" spans="6:7" x14ac:dyDescent="0.2">
      <c r="F3598" s="5"/>
      <c r="G3598" s="5"/>
    </row>
    <row r="3599" spans="6:7" x14ac:dyDescent="0.2">
      <c r="F3599" s="5"/>
      <c r="G3599" s="5"/>
    </row>
    <row r="3600" spans="6:7" x14ac:dyDescent="0.2">
      <c r="F3600" s="5"/>
      <c r="G3600" s="5"/>
    </row>
    <row r="3601" spans="6:7" x14ac:dyDescent="0.2">
      <c r="F3601" s="5"/>
      <c r="G3601" s="5"/>
    </row>
    <row r="3602" spans="6:7" x14ac:dyDescent="0.2">
      <c r="F3602" s="5"/>
      <c r="G3602" s="5"/>
    </row>
    <row r="3603" spans="6:7" x14ac:dyDescent="0.2">
      <c r="F3603" s="5"/>
      <c r="G3603" s="5"/>
    </row>
    <row r="3604" spans="6:7" x14ac:dyDescent="0.2">
      <c r="F3604" s="5"/>
      <c r="G3604" s="5"/>
    </row>
    <row r="3605" spans="6:7" x14ac:dyDescent="0.2">
      <c r="F3605" s="5"/>
      <c r="G3605" s="5"/>
    </row>
    <row r="3606" spans="6:7" x14ac:dyDescent="0.2">
      <c r="F3606" s="5"/>
      <c r="G3606" s="5"/>
    </row>
    <row r="3607" spans="6:7" x14ac:dyDescent="0.2">
      <c r="F3607" s="5"/>
      <c r="G3607" s="5"/>
    </row>
    <row r="3608" spans="6:7" x14ac:dyDescent="0.2">
      <c r="F3608" s="5"/>
      <c r="G3608" s="5"/>
    </row>
    <row r="3609" spans="6:7" x14ac:dyDescent="0.2">
      <c r="F3609" s="5"/>
      <c r="G3609" s="5"/>
    </row>
    <row r="3610" spans="6:7" x14ac:dyDescent="0.2">
      <c r="F3610" s="5"/>
      <c r="G3610" s="5"/>
    </row>
    <row r="3611" spans="6:7" x14ac:dyDescent="0.2">
      <c r="F3611" s="5"/>
      <c r="G3611" s="5"/>
    </row>
    <row r="3612" spans="6:7" x14ac:dyDescent="0.2">
      <c r="F3612" s="5"/>
      <c r="G3612" s="5"/>
    </row>
    <row r="3613" spans="6:7" x14ac:dyDescent="0.2">
      <c r="F3613" s="5"/>
      <c r="G3613" s="5"/>
    </row>
    <row r="3614" spans="6:7" x14ac:dyDescent="0.2">
      <c r="F3614" s="5"/>
      <c r="G3614" s="5"/>
    </row>
    <row r="3615" spans="6:7" x14ac:dyDescent="0.2">
      <c r="F3615" s="5"/>
      <c r="G3615" s="5"/>
    </row>
    <row r="3616" spans="6:7" x14ac:dyDescent="0.2">
      <c r="F3616" s="5"/>
      <c r="G3616" s="5"/>
    </row>
    <row r="3617" spans="6:7" x14ac:dyDescent="0.2">
      <c r="F3617" s="5"/>
      <c r="G3617" s="5"/>
    </row>
    <row r="3618" spans="6:7" x14ac:dyDescent="0.2">
      <c r="F3618" s="5"/>
      <c r="G3618" s="5"/>
    </row>
    <row r="3619" spans="6:7" x14ac:dyDescent="0.2">
      <c r="F3619" s="5"/>
      <c r="G3619" s="5"/>
    </row>
    <row r="3620" spans="6:7" x14ac:dyDescent="0.2">
      <c r="F3620" s="5"/>
      <c r="G3620" s="5"/>
    </row>
    <row r="3621" spans="6:7" x14ac:dyDescent="0.2">
      <c r="F3621" s="5"/>
      <c r="G3621" s="5"/>
    </row>
    <row r="3622" spans="6:7" x14ac:dyDescent="0.2">
      <c r="F3622" s="5"/>
      <c r="G3622" s="5"/>
    </row>
    <row r="3623" spans="6:7" x14ac:dyDescent="0.2">
      <c r="F3623" s="5"/>
      <c r="G3623" s="5"/>
    </row>
    <row r="3624" spans="6:7" x14ac:dyDescent="0.2">
      <c r="F3624" s="5"/>
      <c r="G3624" s="5"/>
    </row>
    <row r="3625" spans="6:7" x14ac:dyDescent="0.2">
      <c r="F3625" s="5"/>
      <c r="G3625" s="5"/>
    </row>
    <row r="3626" spans="6:7" x14ac:dyDescent="0.2">
      <c r="F3626" s="5"/>
      <c r="G3626" s="5"/>
    </row>
    <row r="3627" spans="6:7" x14ac:dyDescent="0.2">
      <c r="F3627" s="5"/>
      <c r="G3627" s="5"/>
    </row>
    <row r="3628" spans="6:7" x14ac:dyDescent="0.2">
      <c r="F3628" s="5"/>
      <c r="G3628" s="5"/>
    </row>
    <row r="3629" spans="6:7" x14ac:dyDescent="0.2">
      <c r="F3629" s="5"/>
      <c r="G3629" s="5"/>
    </row>
    <row r="3630" spans="6:7" x14ac:dyDescent="0.2">
      <c r="F3630" s="5"/>
      <c r="G3630" s="5"/>
    </row>
    <row r="3631" spans="6:7" x14ac:dyDescent="0.2">
      <c r="F3631" s="5"/>
      <c r="G3631" s="5"/>
    </row>
    <row r="3632" spans="6:7" x14ac:dyDescent="0.2">
      <c r="F3632" s="5"/>
      <c r="G3632" s="5"/>
    </row>
    <row r="3633" spans="6:7" x14ac:dyDescent="0.2">
      <c r="F3633" s="5"/>
      <c r="G3633" s="5"/>
    </row>
    <row r="3634" spans="6:7" x14ac:dyDescent="0.2">
      <c r="F3634" s="5"/>
      <c r="G3634" s="5"/>
    </row>
    <row r="3635" spans="6:7" x14ac:dyDescent="0.2">
      <c r="F3635" s="5"/>
      <c r="G3635" s="5"/>
    </row>
    <row r="3636" spans="6:7" x14ac:dyDescent="0.2">
      <c r="F3636" s="5"/>
      <c r="G3636" s="5"/>
    </row>
    <row r="3637" spans="6:7" x14ac:dyDescent="0.2">
      <c r="F3637" s="5"/>
      <c r="G3637" s="5"/>
    </row>
    <row r="3638" spans="6:7" x14ac:dyDescent="0.2">
      <c r="F3638" s="5"/>
      <c r="G3638" s="5"/>
    </row>
    <row r="3639" spans="6:7" x14ac:dyDescent="0.2">
      <c r="F3639" s="5"/>
      <c r="G3639" s="5"/>
    </row>
    <row r="3640" spans="6:7" x14ac:dyDescent="0.2">
      <c r="F3640" s="5"/>
      <c r="G3640" s="5"/>
    </row>
    <row r="3641" spans="6:7" x14ac:dyDescent="0.2">
      <c r="F3641" s="5"/>
      <c r="G3641" s="5"/>
    </row>
    <row r="3642" spans="6:7" x14ac:dyDescent="0.2">
      <c r="F3642" s="5"/>
      <c r="G3642" s="5"/>
    </row>
    <row r="3643" spans="6:7" x14ac:dyDescent="0.2">
      <c r="F3643" s="5"/>
      <c r="G3643" s="5"/>
    </row>
    <row r="3644" spans="6:7" x14ac:dyDescent="0.2">
      <c r="F3644" s="5"/>
      <c r="G3644" s="5"/>
    </row>
    <row r="3645" spans="6:7" x14ac:dyDescent="0.2">
      <c r="F3645" s="5"/>
      <c r="G3645" s="5"/>
    </row>
    <row r="3646" spans="6:7" x14ac:dyDescent="0.2">
      <c r="F3646" s="5"/>
      <c r="G3646" s="5"/>
    </row>
    <row r="3647" spans="6:7" x14ac:dyDescent="0.2">
      <c r="F3647" s="5"/>
      <c r="G3647" s="5"/>
    </row>
    <row r="3648" spans="6:7" x14ac:dyDescent="0.2">
      <c r="F3648" s="5"/>
      <c r="G3648" s="5"/>
    </row>
    <row r="3649" spans="6:7" x14ac:dyDescent="0.2">
      <c r="F3649" s="5"/>
      <c r="G3649" s="5"/>
    </row>
    <row r="3650" spans="6:7" x14ac:dyDescent="0.2">
      <c r="F3650" s="5"/>
      <c r="G3650" s="5"/>
    </row>
    <row r="3651" spans="6:7" x14ac:dyDescent="0.2">
      <c r="F3651" s="5"/>
      <c r="G3651" s="5"/>
    </row>
    <row r="3652" spans="6:7" x14ac:dyDescent="0.2">
      <c r="F3652" s="5"/>
      <c r="G3652" s="5"/>
    </row>
    <row r="3653" spans="6:7" x14ac:dyDescent="0.2">
      <c r="F3653" s="5"/>
      <c r="G3653" s="5"/>
    </row>
    <row r="3654" spans="6:7" x14ac:dyDescent="0.2">
      <c r="F3654" s="5"/>
      <c r="G3654" s="5"/>
    </row>
    <row r="3655" spans="6:7" x14ac:dyDescent="0.2">
      <c r="F3655" s="5"/>
      <c r="G3655" s="5"/>
    </row>
    <row r="3656" spans="6:7" x14ac:dyDescent="0.2">
      <c r="F3656" s="5"/>
      <c r="G3656" s="5"/>
    </row>
    <row r="3657" spans="6:7" x14ac:dyDescent="0.2">
      <c r="F3657" s="5"/>
      <c r="G3657" s="5"/>
    </row>
    <row r="3658" spans="6:7" x14ac:dyDescent="0.2">
      <c r="F3658" s="5"/>
      <c r="G3658" s="5"/>
    </row>
    <row r="3659" spans="6:7" x14ac:dyDescent="0.2">
      <c r="F3659" s="5"/>
      <c r="G3659" s="5"/>
    </row>
    <row r="3660" spans="6:7" x14ac:dyDescent="0.2">
      <c r="F3660" s="5"/>
      <c r="G3660" s="5"/>
    </row>
    <row r="3661" spans="6:7" x14ac:dyDescent="0.2">
      <c r="F3661" s="5"/>
      <c r="G3661" s="5"/>
    </row>
    <row r="3662" spans="6:7" x14ac:dyDescent="0.2">
      <c r="F3662" s="5"/>
      <c r="G3662" s="5"/>
    </row>
    <row r="3663" spans="6:7" x14ac:dyDescent="0.2">
      <c r="F3663" s="5"/>
      <c r="G3663" s="5"/>
    </row>
    <row r="3664" spans="6:7" x14ac:dyDescent="0.2">
      <c r="F3664" s="5"/>
      <c r="G3664" s="5"/>
    </row>
    <row r="3665" spans="6:7" x14ac:dyDescent="0.2">
      <c r="F3665" s="5"/>
      <c r="G3665" s="5"/>
    </row>
    <row r="3666" spans="6:7" x14ac:dyDescent="0.2">
      <c r="F3666" s="5"/>
      <c r="G3666" s="5"/>
    </row>
    <row r="3667" spans="6:7" x14ac:dyDescent="0.2">
      <c r="F3667" s="5"/>
      <c r="G3667" s="5"/>
    </row>
    <row r="3668" spans="6:7" x14ac:dyDescent="0.2">
      <c r="F3668" s="5"/>
      <c r="G3668" s="5"/>
    </row>
    <row r="3669" spans="6:7" x14ac:dyDescent="0.2">
      <c r="F3669" s="5"/>
      <c r="G3669" s="5"/>
    </row>
    <row r="3670" spans="6:7" x14ac:dyDescent="0.2">
      <c r="F3670" s="5"/>
      <c r="G3670" s="5"/>
    </row>
    <row r="3671" spans="6:7" x14ac:dyDescent="0.2">
      <c r="F3671" s="5"/>
      <c r="G3671" s="5"/>
    </row>
    <row r="3672" spans="6:7" x14ac:dyDescent="0.2">
      <c r="F3672" s="5"/>
      <c r="G3672" s="5"/>
    </row>
    <row r="3673" spans="6:7" x14ac:dyDescent="0.2">
      <c r="F3673" s="5"/>
      <c r="G3673" s="5"/>
    </row>
    <row r="3674" spans="6:7" x14ac:dyDescent="0.2">
      <c r="F3674" s="5"/>
      <c r="G3674" s="5"/>
    </row>
    <row r="3675" spans="6:7" x14ac:dyDescent="0.2">
      <c r="F3675" s="5"/>
      <c r="G3675" s="5"/>
    </row>
    <row r="3676" spans="6:7" x14ac:dyDescent="0.2">
      <c r="F3676" s="5"/>
      <c r="G3676" s="5"/>
    </row>
    <row r="3677" spans="6:7" x14ac:dyDescent="0.2">
      <c r="F3677" s="5"/>
      <c r="G3677" s="5"/>
    </row>
    <row r="3678" spans="6:7" x14ac:dyDescent="0.2">
      <c r="F3678" s="5"/>
      <c r="G3678" s="5"/>
    </row>
    <row r="3679" spans="6:7" x14ac:dyDescent="0.2">
      <c r="F3679" s="5"/>
      <c r="G3679" s="5"/>
    </row>
    <row r="3680" spans="6:7" x14ac:dyDescent="0.2">
      <c r="F3680" s="5"/>
      <c r="G3680" s="5"/>
    </row>
    <row r="3681" spans="6:7" x14ac:dyDescent="0.2">
      <c r="F3681" s="5"/>
      <c r="G3681" s="5"/>
    </row>
    <row r="3682" spans="6:7" x14ac:dyDescent="0.2">
      <c r="F3682" s="5"/>
      <c r="G3682" s="5"/>
    </row>
    <row r="3683" spans="6:7" x14ac:dyDescent="0.2">
      <c r="F3683" s="5"/>
      <c r="G3683" s="5"/>
    </row>
    <row r="3684" spans="6:7" x14ac:dyDescent="0.2">
      <c r="F3684" s="5"/>
      <c r="G3684" s="5"/>
    </row>
    <row r="3685" spans="6:7" x14ac:dyDescent="0.2">
      <c r="F3685" s="5"/>
      <c r="G3685" s="5"/>
    </row>
    <row r="3686" spans="6:7" x14ac:dyDescent="0.2">
      <c r="F3686" s="5"/>
      <c r="G3686" s="5"/>
    </row>
    <row r="3687" spans="6:7" x14ac:dyDescent="0.2">
      <c r="F3687" s="5"/>
      <c r="G3687" s="5"/>
    </row>
    <row r="3688" spans="6:7" x14ac:dyDescent="0.2">
      <c r="F3688" s="5"/>
      <c r="G3688" s="5"/>
    </row>
    <row r="3689" spans="6:7" x14ac:dyDescent="0.2">
      <c r="F3689" s="5"/>
      <c r="G3689" s="5"/>
    </row>
    <row r="3690" spans="6:7" x14ac:dyDescent="0.2">
      <c r="F3690" s="5"/>
      <c r="G3690" s="5"/>
    </row>
    <row r="3691" spans="6:7" x14ac:dyDescent="0.2">
      <c r="F3691" s="5"/>
      <c r="G3691" s="5"/>
    </row>
    <row r="3692" spans="6:7" x14ac:dyDescent="0.2">
      <c r="F3692" s="5"/>
      <c r="G3692" s="5"/>
    </row>
    <row r="3693" spans="6:7" x14ac:dyDescent="0.2">
      <c r="F3693" s="5"/>
      <c r="G3693" s="5"/>
    </row>
    <row r="3694" spans="6:7" x14ac:dyDescent="0.2">
      <c r="F3694" s="5"/>
      <c r="G3694" s="5"/>
    </row>
    <row r="3695" spans="6:7" x14ac:dyDescent="0.2">
      <c r="F3695" s="5"/>
      <c r="G3695" s="5"/>
    </row>
    <row r="3696" spans="6:7" x14ac:dyDescent="0.2">
      <c r="F3696" s="5"/>
      <c r="G3696" s="5"/>
    </row>
    <row r="3697" spans="6:7" x14ac:dyDescent="0.2">
      <c r="F3697" s="5"/>
      <c r="G3697" s="5"/>
    </row>
    <row r="3698" spans="6:7" x14ac:dyDescent="0.2">
      <c r="F3698" s="5"/>
      <c r="G3698" s="5"/>
    </row>
    <row r="3699" spans="6:7" x14ac:dyDescent="0.2">
      <c r="F3699" s="5"/>
      <c r="G3699" s="5"/>
    </row>
    <row r="3700" spans="6:7" x14ac:dyDescent="0.2">
      <c r="F3700" s="5"/>
      <c r="G3700" s="5"/>
    </row>
    <row r="3701" spans="6:7" x14ac:dyDescent="0.2">
      <c r="F3701" s="5"/>
      <c r="G3701" s="5"/>
    </row>
    <row r="3702" spans="6:7" x14ac:dyDescent="0.2">
      <c r="F3702" s="5"/>
      <c r="G3702" s="5"/>
    </row>
    <row r="3703" spans="6:7" x14ac:dyDescent="0.2">
      <c r="F3703" s="5"/>
      <c r="G3703" s="5"/>
    </row>
    <row r="3704" spans="6:7" x14ac:dyDescent="0.2">
      <c r="F3704" s="5"/>
      <c r="G3704" s="5"/>
    </row>
    <row r="3705" spans="6:7" x14ac:dyDescent="0.2">
      <c r="F3705" s="5"/>
      <c r="G3705" s="5"/>
    </row>
    <row r="3706" spans="6:7" x14ac:dyDescent="0.2">
      <c r="F3706" s="5"/>
      <c r="G3706" s="5"/>
    </row>
    <row r="3707" spans="6:7" x14ac:dyDescent="0.2">
      <c r="F3707" s="5"/>
      <c r="G3707" s="5"/>
    </row>
    <row r="3708" spans="6:7" x14ac:dyDescent="0.2">
      <c r="F3708" s="5"/>
      <c r="G3708" s="5"/>
    </row>
    <row r="3709" spans="6:7" x14ac:dyDescent="0.2">
      <c r="F3709" s="5"/>
      <c r="G3709" s="5"/>
    </row>
    <row r="3710" spans="6:7" x14ac:dyDescent="0.2">
      <c r="F3710" s="5"/>
      <c r="G3710" s="5"/>
    </row>
    <row r="3711" spans="6:7" x14ac:dyDescent="0.2">
      <c r="F3711" s="5"/>
      <c r="G3711" s="5"/>
    </row>
    <row r="3712" spans="6:7" x14ac:dyDescent="0.2">
      <c r="F3712" s="5"/>
      <c r="G3712" s="5"/>
    </row>
    <row r="3713" spans="6:7" x14ac:dyDescent="0.2">
      <c r="F3713" s="5"/>
      <c r="G3713" s="5"/>
    </row>
    <row r="3714" spans="6:7" x14ac:dyDescent="0.2">
      <c r="F3714" s="5"/>
      <c r="G3714" s="5"/>
    </row>
    <row r="3715" spans="6:7" x14ac:dyDescent="0.2">
      <c r="F3715" s="5"/>
      <c r="G3715" s="5"/>
    </row>
    <row r="3716" spans="6:7" x14ac:dyDescent="0.2">
      <c r="F3716" s="5"/>
      <c r="G3716" s="5"/>
    </row>
    <row r="3717" spans="6:7" x14ac:dyDescent="0.2">
      <c r="F3717" s="5"/>
      <c r="G3717" s="5"/>
    </row>
    <row r="3718" spans="6:7" x14ac:dyDescent="0.2">
      <c r="F3718" s="5"/>
      <c r="G3718" s="5"/>
    </row>
    <row r="3719" spans="6:7" x14ac:dyDescent="0.2">
      <c r="F3719" s="5"/>
      <c r="G3719" s="5"/>
    </row>
    <row r="3720" spans="6:7" x14ac:dyDescent="0.2">
      <c r="F3720" s="5"/>
      <c r="G3720" s="5"/>
    </row>
    <row r="3721" spans="6:7" x14ac:dyDescent="0.2">
      <c r="F3721" s="5"/>
      <c r="G3721" s="5"/>
    </row>
    <row r="3722" spans="6:7" x14ac:dyDescent="0.2">
      <c r="F3722" s="5"/>
      <c r="G3722" s="5"/>
    </row>
    <row r="3723" spans="6:7" x14ac:dyDescent="0.2">
      <c r="F3723" s="5"/>
      <c r="G3723" s="5"/>
    </row>
    <row r="3724" spans="6:7" x14ac:dyDescent="0.2">
      <c r="F3724" s="5"/>
      <c r="G3724" s="5"/>
    </row>
    <row r="3725" spans="6:7" x14ac:dyDescent="0.2">
      <c r="F3725" s="5"/>
      <c r="G3725" s="5"/>
    </row>
    <row r="3726" spans="6:7" x14ac:dyDescent="0.2">
      <c r="F3726" s="5"/>
      <c r="G3726" s="5"/>
    </row>
    <row r="3727" spans="6:7" x14ac:dyDescent="0.2">
      <c r="F3727" s="5"/>
      <c r="G3727" s="5"/>
    </row>
    <row r="3728" spans="6:7" x14ac:dyDescent="0.2">
      <c r="F3728" s="5"/>
      <c r="G3728" s="5"/>
    </row>
    <row r="3729" spans="6:7" x14ac:dyDescent="0.2">
      <c r="F3729" s="5"/>
      <c r="G3729" s="5"/>
    </row>
    <row r="3730" spans="6:7" x14ac:dyDescent="0.2">
      <c r="F3730" s="5"/>
      <c r="G3730" s="5"/>
    </row>
    <row r="3731" spans="6:7" x14ac:dyDescent="0.2">
      <c r="F3731" s="5"/>
      <c r="G3731" s="5"/>
    </row>
    <row r="3732" spans="6:7" x14ac:dyDescent="0.2">
      <c r="F3732" s="5"/>
      <c r="G3732" s="5"/>
    </row>
    <row r="3733" spans="6:7" x14ac:dyDescent="0.2">
      <c r="F3733" s="5"/>
      <c r="G3733" s="5"/>
    </row>
    <row r="3734" spans="6:7" x14ac:dyDescent="0.2">
      <c r="F3734" s="5"/>
      <c r="G3734" s="5"/>
    </row>
    <row r="3735" spans="6:7" x14ac:dyDescent="0.2">
      <c r="F3735" s="5"/>
      <c r="G3735" s="5"/>
    </row>
    <row r="3736" spans="6:7" x14ac:dyDescent="0.2">
      <c r="F3736" s="5"/>
      <c r="G3736" s="5"/>
    </row>
    <row r="3737" spans="6:7" x14ac:dyDescent="0.2">
      <c r="F3737" s="5"/>
      <c r="G3737" s="5"/>
    </row>
    <row r="3738" spans="6:7" x14ac:dyDescent="0.2">
      <c r="F3738" s="5"/>
      <c r="G3738" s="5"/>
    </row>
    <row r="3739" spans="6:7" x14ac:dyDescent="0.2">
      <c r="F3739" s="5"/>
      <c r="G3739" s="5"/>
    </row>
    <row r="3740" spans="6:7" x14ac:dyDescent="0.2">
      <c r="F3740" s="5"/>
      <c r="G3740" s="5"/>
    </row>
    <row r="3741" spans="6:7" x14ac:dyDescent="0.2">
      <c r="F3741" s="5"/>
      <c r="G3741" s="5"/>
    </row>
    <row r="3742" spans="6:7" x14ac:dyDescent="0.2">
      <c r="F3742" s="5"/>
      <c r="G3742" s="5"/>
    </row>
    <row r="3743" spans="6:7" x14ac:dyDescent="0.2">
      <c r="F3743" s="5"/>
      <c r="G3743" s="5"/>
    </row>
    <row r="3744" spans="6:7" x14ac:dyDescent="0.2">
      <c r="F3744" s="5"/>
      <c r="G3744" s="5"/>
    </row>
    <row r="3745" spans="6:7" x14ac:dyDescent="0.2">
      <c r="F3745" s="5"/>
      <c r="G3745" s="5"/>
    </row>
    <row r="3746" spans="6:7" x14ac:dyDescent="0.2">
      <c r="F3746" s="5"/>
      <c r="G3746" s="5"/>
    </row>
    <row r="3747" spans="6:7" x14ac:dyDescent="0.2">
      <c r="F3747" s="5"/>
      <c r="G3747" s="5"/>
    </row>
    <row r="3748" spans="6:7" x14ac:dyDescent="0.2">
      <c r="F3748" s="5"/>
      <c r="G3748" s="5"/>
    </row>
    <row r="3749" spans="6:7" x14ac:dyDescent="0.2">
      <c r="F3749" s="5"/>
      <c r="G3749" s="5"/>
    </row>
    <row r="3750" spans="6:7" x14ac:dyDescent="0.2">
      <c r="F3750" s="5"/>
      <c r="G3750" s="5"/>
    </row>
    <row r="3751" spans="6:7" x14ac:dyDescent="0.2">
      <c r="F3751" s="5"/>
      <c r="G3751" s="5"/>
    </row>
    <row r="3752" spans="6:7" x14ac:dyDescent="0.2">
      <c r="F3752" s="5"/>
      <c r="G3752" s="5"/>
    </row>
    <row r="3753" spans="6:7" x14ac:dyDescent="0.2">
      <c r="F3753" s="5"/>
      <c r="G3753" s="5"/>
    </row>
    <row r="3754" spans="6:7" x14ac:dyDescent="0.2">
      <c r="F3754" s="5"/>
      <c r="G3754" s="5"/>
    </row>
    <row r="3755" spans="6:7" x14ac:dyDescent="0.2">
      <c r="F3755" s="5"/>
      <c r="G3755" s="5"/>
    </row>
    <row r="3756" spans="6:7" x14ac:dyDescent="0.2">
      <c r="F3756" s="5"/>
      <c r="G3756" s="5"/>
    </row>
    <row r="3757" spans="6:7" x14ac:dyDescent="0.2">
      <c r="F3757" s="5"/>
      <c r="G3757" s="5"/>
    </row>
    <row r="3758" spans="6:7" x14ac:dyDescent="0.2">
      <c r="F3758" s="5"/>
      <c r="G3758" s="5"/>
    </row>
    <row r="3759" spans="6:7" x14ac:dyDescent="0.2">
      <c r="F3759" s="5"/>
      <c r="G3759" s="5"/>
    </row>
    <row r="3760" spans="6:7" x14ac:dyDescent="0.2">
      <c r="F3760" s="5"/>
      <c r="G3760" s="5"/>
    </row>
    <row r="3761" spans="6:7" x14ac:dyDescent="0.2">
      <c r="F3761" s="5"/>
      <c r="G3761" s="5"/>
    </row>
    <row r="3762" spans="6:7" x14ac:dyDescent="0.2">
      <c r="F3762" s="5"/>
      <c r="G3762" s="5"/>
    </row>
    <row r="3763" spans="6:7" x14ac:dyDescent="0.2">
      <c r="F3763" s="5"/>
      <c r="G3763" s="5"/>
    </row>
    <row r="3764" spans="6:7" x14ac:dyDescent="0.2">
      <c r="F3764" s="5"/>
      <c r="G3764" s="5"/>
    </row>
    <row r="3765" spans="6:7" x14ac:dyDescent="0.2">
      <c r="F3765" s="5"/>
      <c r="G3765" s="5"/>
    </row>
    <row r="3766" spans="6:7" x14ac:dyDescent="0.2">
      <c r="F3766" s="5"/>
      <c r="G3766" s="5"/>
    </row>
    <row r="3767" spans="6:7" x14ac:dyDescent="0.2">
      <c r="F3767" s="5"/>
      <c r="G3767" s="5"/>
    </row>
    <row r="3768" spans="6:7" x14ac:dyDescent="0.2">
      <c r="F3768" s="5"/>
      <c r="G3768" s="5"/>
    </row>
    <row r="3769" spans="6:7" x14ac:dyDescent="0.2">
      <c r="F3769" s="5"/>
      <c r="G3769" s="5"/>
    </row>
    <row r="3770" spans="6:7" x14ac:dyDescent="0.2">
      <c r="F3770" s="5"/>
      <c r="G3770" s="5"/>
    </row>
    <row r="3771" spans="6:7" x14ac:dyDescent="0.2">
      <c r="F3771" s="5"/>
      <c r="G3771" s="5"/>
    </row>
    <row r="3772" spans="6:7" x14ac:dyDescent="0.2">
      <c r="F3772" s="5"/>
      <c r="G3772" s="5"/>
    </row>
    <row r="3773" spans="6:7" x14ac:dyDescent="0.2">
      <c r="F3773" s="5"/>
      <c r="G3773" s="5"/>
    </row>
    <row r="3774" spans="6:7" x14ac:dyDescent="0.2">
      <c r="F3774" s="5"/>
      <c r="G3774" s="5"/>
    </row>
    <row r="3775" spans="6:7" x14ac:dyDescent="0.2">
      <c r="F3775" s="5"/>
      <c r="G3775" s="5"/>
    </row>
    <row r="3776" spans="6:7" x14ac:dyDescent="0.2">
      <c r="F3776" s="5"/>
      <c r="G3776" s="5"/>
    </row>
    <row r="3777" spans="6:7" x14ac:dyDescent="0.2">
      <c r="F3777" s="5"/>
      <c r="G3777" s="5"/>
    </row>
    <row r="3778" spans="6:7" x14ac:dyDescent="0.2">
      <c r="F3778" s="5"/>
      <c r="G3778" s="5"/>
    </row>
    <row r="3779" spans="6:7" x14ac:dyDescent="0.2">
      <c r="F3779" s="5"/>
      <c r="G3779" s="5"/>
    </row>
    <row r="3780" spans="6:7" x14ac:dyDescent="0.2">
      <c r="F3780" s="5"/>
      <c r="G3780" s="5"/>
    </row>
    <row r="3781" spans="6:7" x14ac:dyDescent="0.2">
      <c r="F3781" s="5"/>
      <c r="G3781" s="5"/>
    </row>
    <row r="3782" spans="6:7" x14ac:dyDescent="0.2">
      <c r="F3782" s="5"/>
      <c r="G3782" s="5"/>
    </row>
    <row r="3783" spans="6:7" x14ac:dyDescent="0.2">
      <c r="F3783" s="5"/>
      <c r="G3783" s="5"/>
    </row>
    <row r="3784" spans="6:7" x14ac:dyDescent="0.2">
      <c r="F3784" s="5"/>
      <c r="G3784" s="5"/>
    </row>
    <row r="3785" spans="6:7" x14ac:dyDescent="0.2">
      <c r="F3785" s="5"/>
      <c r="G3785" s="5"/>
    </row>
    <row r="3786" spans="6:7" x14ac:dyDescent="0.2">
      <c r="F3786" s="5"/>
      <c r="G3786" s="5"/>
    </row>
    <row r="3787" spans="6:7" x14ac:dyDescent="0.2">
      <c r="F3787" s="5"/>
      <c r="G3787" s="5"/>
    </row>
    <row r="3788" spans="6:7" x14ac:dyDescent="0.2">
      <c r="F3788" s="5"/>
      <c r="G3788" s="5"/>
    </row>
    <row r="3789" spans="6:7" x14ac:dyDescent="0.2">
      <c r="F3789" s="5"/>
      <c r="G3789" s="5"/>
    </row>
    <row r="3790" spans="6:7" x14ac:dyDescent="0.2">
      <c r="F3790" s="5"/>
      <c r="G3790" s="5"/>
    </row>
    <row r="3791" spans="6:7" x14ac:dyDescent="0.2">
      <c r="F3791" s="5"/>
      <c r="G3791" s="5"/>
    </row>
    <row r="3792" spans="6:7" x14ac:dyDescent="0.2">
      <c r="F3792" s="5"/>
      <c r="G3792" s="5"/>
    </row>
    <row r="3793" spans="6:7" x14ac:dyDescent="0.2">
      <c r="F3793" s="5"/>
      <c r="G3793" s="5"/>
    </row>
    <row r="3794" spans="6:7" x14ac:dyDescent="0.2">
      <c r="F3794" s="5"/>
      <c r="G3794" s="5"/>
    </row>
    <row r="3795" spans="6:7" x14ac:dyDescent="0.2">
      <c r="F3795" s="5"/>
      <c r="G3795" s="5"/>
    </row>
    <row r="3796" spans="6:7" x14ac:dyDescent="0.2">
      <c r="F3796" s="5"/>
      <c r="G3796" s="5"/>
    </row>
    <row r="3797" spans="6:7" x14ac:dyDescent="0.2">
      <c r="F3797" s="5"/>
      <c r="G3797" s="5"/>
    </row>
    <row r="3798" spans="6:7" x14ac:dyDescent="0.2">
      <c r="F3798" s="5"/>
      <c r="G3798" s="5"/>
    </row>
    <row r="3799" spans="6:7" x14ac:dyDescent="0.2">
      <c r="F3799" s="5"/>
      <c r="G3799" s="5"/>
    </row>
    <row r="3800" spans="6:7" x14ac:dyDescent="0.2">
      <c r="F3800" s="5"/>
      <c r="G3800" s="5"/>
    </row>
    <row r="3801" spans="6:7" x14ac:dyDescent="0.2">
      <c r="F3801" s="5"/>
      <c r="G3801" s="5"/>
    </row>
    <row r="3802" spans="6:7" x14ac:dyDescent="0.2">
      <c r="F3802" s="5"/>
      <c r="G3802" s="5"/>
    </row>
    <row r="3803" spans="6:7" x14ac:dyDescent="0.2">
      <c r="F3803" s="5"/>
      <c r="G3803" s="5"/>
    </row>
    <row r="3804" spans="6:7" x14ac:dyDescent="0.2">
      <c r="F3804" s="5"/>
      <c r="G3804" s="5"/>
    </row>
    <row r="3805" spans="6:7" x14ac:dyDescent="0.2">
      <c r="F3805" s="5"/>
      <c r="G3805" s="5"/>
    </row>
    <row r="3806" spans="6:7" x14ac:dyDescent="0.2">
      <c r="F3806" s="5"/>
      <c r="G3806" s="5"/>
    </row>
    <row r="3807" spans="6:7" x14ac:dyDescent="0.2">
      <c r="F3807" s="5"/>
      <c r="G3807" s="5"/>
    </row>
    <row r="3808" spans="6:7" x14ac:dyDescent="0.2">
      <c r="F3808" s="5"/>
      <c r="G3808" s="5"/>
    </row>
    <row r="3809" spans="6:7" x14ac:dyDescent="0.2">
      <c r="F3809" s="5"/>
      <c r="G3809" s="5"/>
    </row>
    <row r="3810" spans="6:7" x14ac:dyDescent="0.2">
      <c r="F3810" s="5"/>
      <c r="G3810" s="5"/>
    </row>
    <row r="3811" spans="6:7" x14ac:dyDescent="0.2">
      <c r="F3811" s="5"/>
      <c r="G3811" s="5"/>
    </row>
    <row r="3812" spans="6:7" x14ac:dyDescent="0.2">
      <c r="F3812" s="5"/>
      <c r="G3812" s="5"/>
    </row>
    <row r="3813" spans="6:7" x14ac:dyDescent="0.2">
      <c r="F3813" s="5"/>
      <c r="G3813" s="5"/>
    </row>
    <row r="3814" spans="6:7" x14ac:dyDescent="0.2">
      <c r="F3814" s="5"/>
      <c r="G3814" s="5"/>
    </row>
    <row r="3815" spans="6:7" x14ac:dyDescent="0.2">
      <c r="F3815" s="5"/>
      <c r="G3815" s="5"/>
    </row>
    <row r="3816" spans="6:7" x14ac:dyDescent="0.2">
      <c r="F3816" s="5"/>
      <c r="G3816" s="5"/>
    </row>
    <row r="3817" spans="6:7" x14ac:dyDescent="0.2">
      <c r="F3817" s="5"/>
      <c r="G3817" s="5"/>
    </row>
    <row r="3818" spans="6:7" x14ac:dyDescent="0.2">
      <c r="F3818" s="5"/>
      <c r="G3818" s="5"/>
    </row>
    <row r="3819" spans="6:7" x14ac:dyDescent="0.2">
      <c r="F3819" s="5"/>
      <c r="G3819" s="5"/>
    </row>
    <row r="3820" spans="6:7" x14ac:dyDescent="0.2">
      <c r="F3820" s="5"/>
      <c r="G3820" s="5"/>
    </row>
    <row r="3821" spans="6:7" x14ac:dyDescent="0.2">
      <c r="F3821" s="5"/>
      <c r="G3821" s="5"/>
    </row>
    <row r="3822" spans="6:7" x14ac:dyDescent="0.2">
      <c r="F3822" s="5"/>
      <c r="G3822" s="5"/>
    </row>
    <row r="3823" spans="6:7" x14ac:dyDescent="0.2">
      <c r="F3823" s="5"/>
      <c r="G3823" s="5"/>
    </row>
    <row r="3824" spans="6:7" x14ac:dyDescent="0.2">
      <c r="F3824" s="5"/>
      <c r="G3824" s="5"/>
    </row>
    <row r="3825" spans="6:7" x14ac:dyDescent="0.2">
      <c r="F3825" s="5"/>
      <c r="G3825" s="5"/>
    </row>
    <row r="3826" spans="6:7" x14ac:dyDescent="0.2">
      <c r="F3826" s="5"/>
      <c r="G3826" s="5"/>
    </row>
    <row r="3827" spans="6:7" x14ac:dyDescent="0.2">
      <c r="F3827" s="5"/>
      <c r="G3827" s="5"/>
    </row>
    <row r="3828" spans="6:7" x14ac:dyDescent="0.2">
      <c r="F3828" s="5"/>
      <c r="G3828" s="5"/>
    </row>
    <row r="3829" spans="6:7" x14ac:dyDescent="0.2">
      <c r="F3829" s="5"/>
      <c r="G3829" s="5"/>
    </row>
    <row r="3830" spans="6:7" x14ac:dyDescent="0.2">
      <c r="F3830" s="5"/>
      <c r="G3830" s="5"/>
    </row>
    <row r="3831" spans="6:7" x14ac:dyDescent="0.2">
      <c r="F3831" s="5"/>
      <c r="G3831" s="5"/>
    </row>
    <row r="3832" spans="6:7" x14ac:dyDescent="0.2">
      <c r="F3832" s="5"/>
      <c r="G3832" s="5"/>
    </row>
    <row r="3833" spans="6:7" x14ac:dyDescent="0.2">
      <c r="F3833" s="5"/>
      <c r="G3833" s="5"/>
    </row>
    <row r="3834" spans="6:7" x14ac:dyDescent="0.2">
      <c r="F3834" s="5"/>
      <c r="G3834" s="5"/>
    </row>
    <row r="3835" spans="6:7" x14ac:dyDescent="0.2">
      <c r="F3835" s="5"/>
      <c r="G3835" s="5"/>
    </row>
    <row r="3836" spans="6:7" x14ac:dyDescent="0.2">
      <c r="F3836" s="5"/>
      <c r="G3836" s="5"/>
    </row>
    <row r="3837" spans="6:7" x14ac:dyDescent="0.2">
      <c r="F3837" s="5"/>
      <c r="G3837" s="5"/>
    </row>
    <row r="3838" spans="6:7" x14ac:dyDescent="0.2">
      <c r="F3838" s="5"/>
      <c r="G3838" s="5"/>
    </row>
    <row r="3839" spans="6:7" x14ac:dyDescent="0.2">
      <c r="F3839" s="5"/>
      <c r="G3839" s="5"/>
    </row>
    <row r="3840" spans="6:7" x14ac:dyDescent="0.2">
      <c r="F3840" s="5"/>
      <c r="G3840" s="5"/>
    </row>
    <row r="3841" spans="6:7" x14ac:dyDescent="0.2">
      <c r="F3841" s="5"/>
      <c r="G3841" s="5"/>
    </row>
    <row r="3842" spans="6:7" x14ac:dyDescent="0.2">
      <c r="F3842" s="5"/>
      <c r="G3842" s="5"/>
    </row>
    <row r="3843" spans="6:7" x14ac:dyDescent="0.2">
      <c r="F3843" s="5"/>
      <c r="G3843" s="5"/>
    </row>
    <row r="3844" spans="6:7" x14ac:dyDescent="0.2">
      <c r="F3844" s="5"/>
      <c r="G3844" s="5"/>
    </row>
    <row r="3845" spans="6:7" x14ac:dyDescent="0.2">
      <c r="F3845" s="5"/>
      <c r="G3845" s="5"/>
    </row>
    <row r="3846" spans="6:7" x14ac:dyDescent="0.2">
      <c r="F3846" s="5"/>
      <c r="G3846" s="5"/>
    </row>
    <row r="3847" spans="6:7" x14ac:dyDescent="0.2">
      <c r="F3847" s="5"/>
      <c r="G3847" s="5"/>
    </row>
    <row r="3848" spans="6:7" x14ac:dyDescent="0.2">
      <c r="F3848" s="5"/>
      <c r="G3848" s="5"/>
    </row>
    <row r="3849" spans="6:7" x14ac:dyDescent="0.2">
      <c r="F3849" s="5"/>
      <c r="G3849" s="5"/>
    </row>
    <row r="3850" spans="6:7" x14ac:dyDescent="0.2">
      <c r="F3850" s="5"/>
      <c r="G3850" s="5"/>
    </row>
    <row r="3851" spans="6:7" x14ac:dyDescent="0.2">
      <c r="F3851" s="5"/>
      <c r="G3851" s="5"/>
    </row>
    <row r="3852" spans="6:7" x14ac:dyDescent="0.2">
      <c r="F3852" s="5"/>
      <c r="G3852" s="5"/>
    </row>
    <row r="3853" spans="6:7" x14ac:dyDescent="0.2">
      <c r="F3853" s="5"/>
      <c r="G3853" s="5"/>
    </row>
    <row r="3854" spans="6:7" x14ac:dyDescent="0.2">
      <c r="F3854" s="5"/>
      <c r="G3854" s="5"/>
    </row>
    <row r="3855" spans="6:7" x14ac:dyDescent="0.2">
      <c r="F3855" s="5"/>
      <c r="G3855" s="5"/>
    </row>
    <row r="3856" spans="6:7" x14ac:dyDescent="0.2">
      <c r="F3856" s="5"/>
      <c r="G3856" s="5"/>
    </row>
    <row r="3857" spans="6:7" x14ac:dyDescent="0.2">
      <c r="F3857" s="5"/>
      <c r="G3857" s="5"/>
    </row>
    <row r="3858" spans="6:7" x14ac:dyDescent="0.2">
      <c r="F3858" s="5"/>
      <c r="G3858" s="5"/>
    </row>
    <row r="3859" spans="6:7" x14ac:dyDescent="0.2">
      <c r="F3859" s="5"/>
      <c r="G3859" s="5"/>
    </row>
    <row r="3860" spans="6:7" x14ac:dyDescent="0.2">
      <c r="F3860" s="5"/>
      <c r="G3860" s="5"/>
    </row>
    <row r="3861" spans="6:7" x14ac:dyDescent="0.2">
      <c r="F3861" s="5"/>
      <c r="G3861" s="5"/>
    </row>
    <row r="3862" spans="6:7" x14ac:dyDescent="0.2">
      <c r="F3862" s="5"/>
      <c r="G3862" s="5"/>
    </row>
    <row r="3863" spans="6:7" x14ac:dyDescent="0.2">
      <c r="F3863" s="5"/>
      <c r="G3863" s="5"/>
    </row>
    <row r="3864" spans="6:7" x14ac:dyDescent="0.2">
      <c r="F3864" s="5"/>
      <c r="G3864" s="5"/>
    </row>
    <row r="3865" spans="6:7" x14ac:dyDescent="0.2">
      <c r="F3865" s="5"/>
      <c r="G3865" s="5"/>
    </row>
    <row r="3866" spans="6:7" x14ac:dyDescent="0.2">
      <c r="F3866" s="5"/>
      <c r="G3866" s="5"/>
    </row>
    <row r="3867" spans="6:7" x14ac:dyDescent="0.2">
      <c r="F3867" s="5"/>
      <c r="G3867" s="5"/>
    </row>
    <row r="3868" spans="6:7" x14ac:dyDescent="0.2">
      <c r="F3868" s="5"/>
      <c r="G3868" s="5"/>
    </row>
    <row r="3869" spans="6:7" x14ac:dyDescent="0.2">
      <c r="F3869" s="5"/>
      <c r="G3869" s="5"/>
    </row>
    <row r="3870" spans="6:7" x14ac:dyDescent="0.2">
      <c r="F3870" s="5"/>
      <c r="G3870" s="5"/>
    </row>
    <row r="3871" spans="6:7" x14ac:dyDescent="0.2">
      <c r="F3871" s="5"/>
      <c r="G3871" s="5"/>
    </row>
    <row r="3872" spans="6:7" x14ac:dyDescent="0.2">
      <c r="F3872" s="5"/>
      <c r="G3872" s="5"/>
    </row>
    <row r="3873" spans="6:7" x14ac:dyDescent="0.2">
      <c r="F3873" s="5"/>
      <c r="G3873" s="5"/>
    </row>
    <row r="3874" spans="6:7" x14ac:dyDescent="0.2">
      <c r="F3874" s="5"/>
      <c r="G3874" s="5"/>
    </row>
    <row r="3875" spans="6:7" x14ac:dyDescent="0.2">
      <c r="F3875" s="5"/>
      <c r="G3875" s="5"/>
    </row>
    <row r="3876" spans="6:7" x14ac:dyDescent="0.2">
      <c r="F3876" s="5"/>
      <c r="G3876" s="5"/>
    </row>
    <row r="3877" spans="6:7" x14ac:dyDescent="0.2">
      <c r="F3877" s="5"/>
      <c r="G3877" s="5"/>
    </row>
    <row r="3878" spans="6:7" x14ac:dyDescent="0.2">
      <c r="F3878" s="5"/>
      <c r="G3878" s="5"/>
    </row>
    <row r="3879" spans="6:7" x14ac:dyDescent="0.2">
      <c r="F3879" s="5"/>
      <c r="G3879" s="5"/>
    </row>
    <row r="3880" spans="6:7" x14ac:dyDescent="0.2">
      <c r="F3880" s="5"/>
      <c r="G3880" s="5"/>
    </row>
    <row r="3881" spans="6:7" x14ac:dyDescent="0.2">
      <c r="F3881" s="5"/>
      <c r="G3881" s="5"/>
    </row>
    <row r="3882" spans="6:7" x14ac:dyDescent="0.2">
      <c r="F3882" s="5"/>
      <c r="G3882" s="5"/>
    </row>
    <row r="3883" spans="6:7" x14ac:dyDescent="0.2">
      <c r="F3883" s="5"/>
      <c r="G3883" s="5"/>
    </row>
    <row r="3884" spans="6:7" x14ac:dyDescent="0.2">
      <c r="F3884" s="5"/>
      <c r="G3884" s="5"/>
    </row>
    <row r="3885" spans="6:7" x14ac:dyDescent="0.2">
      <c r="F3885" s="5"/>
      <c r="G3885" s="5"/>
    </row>
    <row r="3886" spans="6:7" x14ac:dyDescent="0.2">
      <c r="F3886" s="5"/>
      <c r="G3886" s="5"/>
    </row>
    <row r="3887" spans="6:7" x14ac:dyDescent="0.2">
      <c r="F3887" s="5"/>
      <c r="G3887" s="5"/>
    </row>
    <row r="3888" spans="6:7" x14ac:dyDescent="0.2">
      <c r="F3888" s="5"/>
      <c r="G3888" s="5"/>
    </row>
    <row r="3889" spans="6:7" x14ac:dyDescent="0.2">
      <c r="F3889" s="5"/>
      <c r="G3889" s="5"/>
    </row>
    <row r="3890" spans="6:7" x14ac:dyDescent="0.2">
      <c r="F3890" s="5"/>
      <c r="G3890" s="5"/>
    </row>
    <row r="3891" spans="6:7" x14ac:dyDescent="0.2">
      <c r="F3891" s="5"/>
      <c r="G3891" s="5"/>
    </row>
    <row r="3892" spans="6:7" x14ac:dyDescent="0.2">
      <c r="F3892" s="5"/>
      <c r="G3892" s="5"/>
    </row>
    <row r="3893" spans="6:7" x14ac:dyDescent="0.2">
      <c r="F3893" s="5"/>
      <c r="G3893" s="5"/>
    </row>
    <row r="3894" spans="6:7" x14ac:dyDescent="0.2">
      <c r="F3894" s="5"/>
      <c r="G3894" s="5"/>
    </row>
    <row r="3895" spans="6:7" x14ac:dyDescent="0.2">
      <c r="F3895" s="5"/>
      <c r="G3895" s="5"/>
    </row>
    <row r="3896" spans="6:7" x14ac:dyDescent="0.2">
      <c r="F3896" s="5"/>
      <c r="G3896" s="5"/>
    </row>
    <row r="3897" spans="6:7" x14ac:dyDescent="0.2">
      <c r="F3897" s="5"/>
      <c r="G3897" s="5"/>
    </row>
    <row r="3898" spans="6:7" x14ac:dyDescent="0.2">
      <c r="F3898" s="5"/>
      <c r="G3898" s="5"/>
    </row>
    <row r="3899" spans="6:7" x14ac:dyDescent="0.2">
      <c r="F3899" s="5"/>
      <c r="G3899" s="5"/>
    </row>
    <row r="3900" spans="6:7" x14ac:dyDescent="0.2">
      <c r="F3900" s="5"/>
      <c r="G3900" s="5"/>
    </row>
    <row r="3901" spans="6:7" x14ac:dyDescent="0.2">
      <c r="F3901" s="5"/>
      <c r="G3901" s="5"/>
    </row>
    <row r="3902" spans="6:7" x14ac:dyDescent="0.2">
      <c r="F3902" s="5"/>
      <c r="G3902" s="5"/>
    </row>
    <row r="3903" spans="6:7" x14ac:dyDescent="0.2">
      <c r="F3903" s="5"/>
      <c r="G3903" s="5"/>
    </row>
    <row r="3904" spans="6:7" x14ac:dyDescent="0.2">
      <c r="F3904" s="5"/>
      <c r="G3904" s="5"/>
    </row>
    <row r="3905" spans="6:7" x14ac:dyDescent="0.2">
      <c r="F3905" s="5"/>
      <c r="G3905" s="5"/>
    </row>
    <row r="3906" spans="6:7" x14ac:dyDescent="0.2">
      <c r="F3906" s="5"/>
      <c r="G3906" s="5"/>
    </row>
    <row r="3907" spans="6:7" x14ac:dyDescent="0.2">
      <c r="F3907" s="5"/>
      <c r="G3907" s="5"/>
    </row>
    <row r="3908" spans="6:7" x14ac:dyDescent="0.2">
      <c r="F3908" s="5"/>
      <c r="G3908" s="5"/>
    </row>
    <row r="3909" spans="6:7" x14ac:dyDescent="0.2">
      <c r="F3909" s="5"/>
      <c r="G3909" s="5"/>
    </row>
    <row r="3910" spans="6:7" x14ac:dyDescent="0.2">
      <c r="F3910" s="5"/>
      <c r="G3910" s="5"/>
    </row>
    <row r="3911" spans="6:7" x14ac:dyDescent="0.2">
      <c r="F3911" s="5"/>
      <c r="G3911" s="5"/>
    </row>
    <row r="3912" spans="6:7" x14ac:dyDescent="0.2">
      <c r="F3912" s="5"/>
      <c r="G3912" s="5"/>
    </row>
    <row r="3913" spans="6:7" x14ac:dyDescent="0.2">
      <c r="F3913" s="5"/>
      <c r="G3913" s="5"/>
    </row>
    <row r="3914" spans="6:7" x14ac:dyDescent="0.2">
      <c r="F3914" s="5"/>
      <c r="G3914" s="5"/>
    </row>
    <row r="3915" spans="6:7" x14ac:dyDescent="0.2">
      <c r="F3915" s="5"/>
      <c r="G3915" s="5"/>
    </row>
    <row r="3916" spans="6:7" x14ac:dyDescent="0.2">
      <c r="F3916" s="5"/>
      <c r="G3916" s="5"/>
    </row>
    <row r="3917" spans="6:7" x14ac:dyDescent="0.2">
      <c r="F3917" s="5"/>
      <c r="G3917" s="5"/>
    </row>
    <row r="3918" spans="6:7" x14ac:dyDescent="0.2">
      <c r="F3918" s="5"/>
      <c r="G3918" s="5"/>
    </row>
    <row r="3919" spans="6:7" x14ac:dyDescent="0.2">
      <c r="F3919" s="5"/>
      <c r="G3919" s="5"/>
    </row>
    <row r="3920" spans="6:7" x14ac:dyDescent="0.2">
      <c r="F3920" s="5"/>
      <c r="G3920" s="5"/>
    </row>
    <row r="3921" spans="6:7" x14ac:dyDescent="0.2">
      <c r="F3921" s="5"/>
      <c r="G3921" s="5"/>
    </row>
    <row r="3922" spans="6:7" x14ac:dyDescent="0.2">
      <c r="F3922" s="5"/>
      <c r="G3922" s="5"/>
    </row>
    <row r="3923" spans="6:7" x14ac:dyDescent="0.2">
      <c r="F3923" s="5"/>
      <c r="G3923" s="5"/>
    </row>
    <row r="3924" spans="6:7" x14ac:dyDescent="0.2">
      <c r="F3924" s="5"/>
      <c r="G3924" s="5"/>
    </row>
    <row r="3925" spans="6:7" x14ac:dyDescent="0.2">
      <c r="F3925" s="5"/>
      <c r="G3925" s="5"/>
    </row>
    <row r="3926" spans="6:7" x14ac:dyDescent="0.2">
      <c r="F3926" s="5"/>
      <c r="G3926" s="5"/>
    </row>
    <row r="3927" spans="6:7" x14ac:dyDescent="0.2">
      <c r="F3927" s="5"/>
      <c r="G3927" s="5"/>
    </row>
    <row r="3928" spans="6:7" x14ac:dyDescent="0.2">
      <c r="F3928" s="5"/>
      <c r="G3928" s="5"/>
    </row>
    <row r="3929" spans="6:7" x14ac:dyDescent="0.2">
      <c r="F3929" s="5"/>
      <c r="G3929" s="5"/>
    </row>
    <row r="3930" spans="6:7" x14ac:dyDescent="0.2">
      <c r="F3930" s="5"/>
      <c r="G3930" s="5"/>
    </row>
    <row r="3931" spans="6:7" x14ac:dyDescent="0.2">
      <c r="F3931" s="5"/>
      <c r="G3931" s="5"/>
    </row>
    <row r="3932" spans="6:7" x14ac:dyDescent="0.2">
      <c r="F3932" s="5"/>
      <c r="G3932" s="5"/>
    </row>
    <row r="3933" spans="6:7" x14ac:dyDescent="0.2">
      <c r="F3933" s="5"/>
      <c r="G3933" s="5"/>
    </row>
    <row r="3934" spans="6:7" x14ac:dyDescent="0.2">
      <c r="F3934" s="5"/>
      <c r="G3934" s="5"/>
    </row>
    <row r="3935" spans="6:7" x14ac:dyDescent="0.2">
      <c r="F3935" s="5"/>
      <c r="G3935" s="5"/>
    </row>
    <row r="3936" spans="6:7" x14ac:dyDescent="0.2">
      <c r="F3936" s="5"/>
      <c r="G3936" s="5"/>
    </row>
    <row r="3937" spans="6:7" x14ac:dyDescent="0.2">
      <c r="F3937" s="5"/>
      <c r="G3937" s="5"/>
    </row>
    <row r="3938" spans="6:7" x14ac:dyDescent="0.2">
      <c r="F3938" s="5"/>
      <c r="G3938" s="5"/>
    </row>
    <row r="3939" spans="6:7" x14ac:dyDescent="0.2">
      <c r="F3939" s="5"/>
      <c r="G3939" s="5"/>
    </row>
    <row r="3940" spans="6:7" x14ac:dyDescent="0.2">
      <c r="F3940" s="5"/>
      <c r="G3940" s="5"/>
    </row>
    <row r="3941" spans="6:7" x14ac:dyDescent="0.2">
      <c r="F3941" s="5"/>
      <c r="G3941" s="5"/>
    </row>
    <row r="3942" spans="6:7" x14ac:dyDescent="0.2">
      <c r="F3942" s="5"/>
      <c r="G3942" s="5"/>
    </row>
    <row r="3943" spans="6:7" x14ac:dyDescent="0.2">
      <c r="F3943" s="5"/>
      <c r="G3943" s="5"/>
    </row>
    <row r="3944" spans="6:7" x14ac:dyDescent="0.2">
      <c r="F3944" s="5"/>
      <c r="G3944" s="5"/>
    </row>
    <row r="3945" spans="6:7" x14ac:dyDescent="0.2">
      <c r="F3945" s="5"/>
      <c r="G3945" s="5"/>
    </row>
    <row r="3946" spans="6:7" x14ac:dyDescent="0.2">
      <c r="F3946" s="5"/>
      <c r="G3946" s="5"/>
    </row>
    <row r="3947" spans="6:7" x14ac:dyDescent="0.2">
      <c r="F3947" s="5"/>
      <c r="G3947" s="5"/>
    </row>
    <row r="3948" spans="6:7" x14ac:dyDescent="0.2">
      <c r="F3948" s="5"/>
      <c r="G3948" s="5"/>
    </row>
    <row r="3949" spans="6:7" x14ac:dyDescent="0.2">
      <c r="F3949" s="5"/>
      <c r="G3949" s="5"/>
    </row>
    <row r="3950" spans="6:7" x14ac:dyDescent="0.2">
      <c r="F3950" s="5"/>
      <c r="G3950" s="5"/>
    </row>
    <row r="3951" spans="6:7" x14ac:dyDescent="0.2">
      <c r="F3951" s="5"/>
      <c r="G3951" s="5"/>
    </row>
    <row r="3952" spans="6:7" x14ac:dyDescent="0.2">
      <c r="F3952" s="5"/>
      <c r="G3952" s="5"/>
    </row>
    <row r="3953" spans="6:7" x14ac:dyDescent="0.2">
      <c r="F3953" s="5"/>
      <c r="G3953" s="5"/>
    </row>
    <row r="3954" spans="6:7" x14ac:dyDescent="0.2">
      <c r="F3954" s="5"/>
      <c r="G3954" s="5"/>
    </row>
    <row r="3955" spans="6:7" x14ac:dyDescent="0.2">
      <c r="F3955" s="5"/>
      <c r="G3955" s="5"/>
    </row>
    <row r="3956" spans="6:7" x14ac:dyDescent="0.2">
      <c r="F3956" s="5"/>
      <c r="G3956" s="5"/>
    </row>
    <row r="3957" spans="6:7" x14ac:dyDescent="0.2">
      <c r="F3957" s="5"/>
      <c r="G3957" s="5"/>
    </row>
    <row r="3958" spans="6:7" x14ac:dyDescent="0.2">
      <c r="F3958" s="5"/>
      <c r="G3958" s="5"/>
    </row>
    <row r="3959" spans="6:7" x14ac:dyDescent="0.2">
      <c r="F3959" s="5"/>
      <c r="G3959" s="5"/>
    </row>
    <row r="3960" spans="6:7" x14ac:dyDescent="0.2">
      <c r="F3960" s="5"/>
      <c r="G3960" s="5"/>
    </row>
    <row r="3961" spans="6:7" x14ac:dyDescent="0.2">
      <c r="F3961" s="5"/>
      <c r="G3961" s="5"/>
    </row>
    <row r="3962" spans="6:7" x14ac:dyDescent="0.2">
      <c r="F3962" s="5"/>
      <c r="G3962" s="5"/>
    </row>
    <row r="3963" spans="6:7" x14ac:dyDescent="0.2">
      <c r="F3963" s="5"/>
      <c r="G3963" s="5"/>
    </row>
    <row r="3964" spans="6:7" x14ac:dyDescent="0.2">
      <c r="F3964" s="5"/>
      <c r="G3964" s="5"/>
    </row>
    <row r="3965" spans="6:7" x14ac:dyDescent="0.2">
      <c r="F3965" s="5"/>
      <c r="G3965" s="5"/>
    </row>
    <row r="3966" spans="6:7" x14ac:dyDescent="0.2">
      <c r="F3966" s="5"/>
      <c r="G3966" s="5"/>
    </row>
    <row r="3967" spans="6:7" x14ac:dyDescent="0.2">
      <c r="F3967" s="5"/>
      <c r="G3967" s="5"/>
    </row>
    <row r="3968" spans="6:7" x14ac:dyDescent="0.2">
      <c r="F3968" s="5"/>
      <c r="G3968" s="5"/>
    </row>
    <row r="3969" spans="6:7" x14ac:dyDescent="0.2">
      <c r="F3969" s="5"/>
      <c r="G3969" s="5"/>
    </row>
    <row r="3970" spans="6:7" x14ac:dyDescent="0.2">
      <c r="F3970" s="5"/>
      <c r="G3970" s="5"/>
    </row>
    <row r="3971" spans="6:7" x14ac:dyDescent="0.2">
      <c r="F3971" s="5"/>
      <c r="G3971" s="5"/>
    </row>
    <row r="3972" spans="6:7" x14ac:dyDescent="0.2">
      <c r="F3972" s="5"/>
      <c r="G3972" s="5"/>
    </row>
    <row r="3973" spans="6:7" x14ac:dyDescent="0.2">
      <c r="F3973" s="5"/>
      <c r="G3973" s="5"/>
    </row>
    <row r="3974" spans="6:7" x14ac:dyDescent="0.2">
      <c r="F3974" s="5"/>
      <c r="G3974" s="5"/>
    </row>
    <row r="3975" spans="6:7" x14ac:dyDescent="0.2">
      <c r="F3975" s="5"/>
      <c r="G3975" s="5"/>
    </row>
    <row r="3976" spans="6:7" x14ac:dyDescent="0.2">
      <c r="F3976" s="5"/>
      <c r="G3976" s="5"/>
    </row>
    <row r="3977" spans="6:7" x14ac:dyDescent="0.2">
      <c r="F3977" s="5"/>
      <c r="G3977" s="5"/>
    </row>
    <row r="3978" spans="6:7" x14ac:dyDescent="0.2">
      <c r="F3978" s="5"/>
      <c r="G3978" s="5"/>
    </row>
    <row r="3979" spans="6:7" x14ac:dyDescent="0.2">
      <c r="F3979" s="5"/>
      <c r="G3979" s="5"/>
    </row>
    <row r="3980" spans="6:7" x14ac:dyDescent="0.2">
      <c r="F3980" s="5"/>
      <c r="G3980" s="5"/>
    </row>
    <row r="3981" spans="6:7" x14ac:dyDescent="0.2">
      <c r="F3981" s="5"/>
      <c r="G3981" s="5"/>
    </row>
    <row r="3982" spans="6:7" x14ac:dyDescent="0.2">
      <c r="F3982" s="5"/>
      <c r="G3982" s="5"/>
    </row>
    <row r="3983" spans="6:7" x14ac:dyDescent="0.2">
      <c r="F3983" s="5"/>
      <c r="G3983" s="5"/>
    </row>
    <row r="3984" spans="6:7" x14ac:dyDescent="0.2">
      <c r="F3984" s="5"/>
      <c r="G3984" s="5"/>
    </row>
    <row r="3985" spans="6:7" x14ac:dyDescent="0.2">
      <c r="F3985" s="5"/>
      <c r="G3985" s="5"/>
    </row>
    <row r="3986" spans="6:7" x14ac:dyDescent="0.2">
      <c r="F3986" s="5"/>
      <c r="G3986" s="5"/>
    </row>
    <row r="3987" spans="6:7" x14ac:dyDescent="0.2">
      <c r="F3987" s="5"/>
      <c r="G3987" s="5"/>
    </row>
    <row r="3988" spans="6:7" x14ac:dyDescent="0.2">
      <c r="F3988" s="5"/>
      <c r="G3988" s="5"/>
    </row>
    <row r="3989" spans="6:7" x14ac:dyDescent="0.2">
      <c r="F3989" s="5"/>
      <c r="G3989" s="5"/>
    </row>
    <row r="3990" spans="6:7" x14ac:dyDescent="0.2">
      <c r="F3990" s="5"/>
      <c r="G3990" s="5"/>
    </row>
    <row r="3991" spans="6:7" x14ac:dyDescent="0.2">
      <c r="F3991" s="5"/>
      <c r="G3991" s="5"/>
    </row>
    <row r="3992" spans="6:7" x14ac:dyDescent="0.2">
      <c r="F3992" s="5"/>
      <c r="G3992" s="5"/>
    </row>
    <row r="3993" spans="6:7" x14ac:dyDescent="0.2">
      <c r="F3993" s="5"/>
      <c r="G3993" s="5"/>
    </row>
    <row r="3994" spans="6:7" x14ac:dyDescent="0.2">
      <c r="F3994" s="5"/>
      <c r="G3994" s="5"/>
    </row>
    <row r="3995" spans="6:7" x14ac:dyDescent="0.2">
      <c r="F3995" s="5"/>
      <c r="G3995" s="5"/>
    </row>
    <row r="3996" spans="6:7" x14ac:dyDescent="0.2">
      <c r="F3996" s="5"/>
      <c r="G3996" s="5"/>
    </row>
    <row r="3997" spans="6:7" x14ac:dyDescent="0.2">
      <c r="F3997" s="5"/>
      <c r="G3997" s="5"/>
    </row>
    <row r="3998" spans="6:7" x14ac:dyDescent="0.2">
      <c r="F3998" s="5"/>
      <c r="G3998" s="5"/>
    </row>
    <row r="3999" spans="6:7" x14ac:dyDescent="0.2">
      <c r="F3999" s="5"/>
      <c r="G3999" s="5"/>
    </row>
    <row r="4000" spans="6:7" x14ac:dyDescent="0.2">
      <c r="F4000" s="5"/>
      <c r="G4000" s="5"/>
    </row>
    <row r="4001" spans="6:7" x14ac:dyDescent="0.2">
      <c r="F4001" s="5"/>
      <c r="G4001" s="5"/>
    </row>
    <row r="4002" spans="6:7" x14ac:dyDescent="0.2">
      <c r="F4002" s="5"/>
      <c r="G4002" s="5"/>
    </row>
    <row r="4003" spans="6:7" x14ac:dyDescent="0.2">
      <c r="F4003" s="5"/>
      <c r="G4003" s="5"/>
    </row>
    <row r="4004" spans="6:7" x14ac:dyDescent="0.2">
      <c r="F4004" s="5"/>
      <c r="G4004" s="5"/>
    </row>
    <row r="4005" spans="6:7" x14ac:dyDescent="0.2">
      <c r="F4005" s="5"/>
      <c r="G4005" s="5"/>
    </row>
    <row r="4006" spans="6:7" x14ac:dyDescent="0.2">
      <c r="F4006" s="5"/>
      <c r="G4006" s="5"/>
    </row>
    <row r="4007" spans="6:7" x14ac:dyDescent="0.2">
      <c r="F4007" s="5"/>
      <c r="G4007" s="5"/>
    </row>
    <row r="4008" spans="6:7" x14ac:dyDescent="0.2">
      <c r="F4008" s="5"/>
      <c r="G4008" s="5"/>
    </row>
    <row r="4009" spans="6:7" x14ac:dyDescent="0.2">
      <c r="F4009" s="5"/>
      <c r="G4009" s="5"/>
    </row>
    <row r="4010" spans="6:7" x14ac:dyDescent="0.2">
      <c r="F4010" s="5"/>
      <c r="G4010" s="5"/>
    </row>
    <row r="4011" spans="6:7" x14ac:dyDescent="0.2">
      <c r="F4011" s="5"/>
      <c r="G4011" s="5"/>
    </row>
    <row r="4012" spans="6:7" x14ac:dyDescent="0.2">
      <c r="F4012" s="5"/>
      <c r="G4012" s="5"/>
    </row>
    <row r="4013" spans="6:7" x14ac:dyDescent="0.2">
      <c r="F4013" s="5"/>
      <c r="G4013" s="5"/>
    </row>
    <row r="4014" spans="6:7" x14ac:dyDescent="0.2">
      <c r="F4014" s="5"/>
      <c r="G4014" s="5"/>
    </row>
    <row r="4015" spans="6:7" x14ac:dyDescent="0.2">
      <c r="F4015" s="5"/>
      <c r="G4015" s="5"/>
    </row>
    <row r="4016" spans="6:7" x14ac:dyDescent="0.2">
      <c r="F4016" s="5"/>
      <c r="G4016" s="5"/>
    </row>
    <row r="4017" spans="6:7" x14ac:dyDescent="0.2">
      <c r="F4017" s="5"/>
      <c r="G4017" s="5"/>
    </row>
    <row r="4018" spans="6:7" x14ac:dyDescent="0.2">
      <c r="F4018" s="5"/>
      <c r="G4018" s="5"/>
    </row>
    <row r="4019" spans="6:7" x14ac:dyDescent="0.2">
      <c r="F4019" s="5"/>
      <c r="G4019" s="5"/>
    </row>
    <row r="4020" spans="6:7" x14ac:dyDescent="0.2">
      <c r="F4020" s="5"/>
      <c r="G4020" s="5"/>
    </row>
    <row r="4021" spans="6:7" x14ac:dyDescent="0.2">
      <c r="F4021" s="5"/>
      <c r="G4021" s="5"/>
    </row>
    <row r="4022" spans="6:7" x14ac:dyDescent="0.2">
      <c r="F4022" s="5"/>
      <c r="G4022" s="5"/>
    </row>
    <row r="4023" spans="6:7" x14ac:dyDescent="0.2">
      <c r="F4023" s="5"/>
      <c r="G4023" s="5"/>
    </row>
    <row r="4024" spans="6:7" x14ac:dyDescent="0.2">
      <c r="F4024" s="5"/>
      <c r="G4024" s="5"/>
    </row>
    <row r="4025" spans="6:7" x14ac:dyDescent="0.2">
      <c r="F4025" s="5"/>
      <c r="G4025" s="5"/>
    </row>
    <row r="4026" spans="6:7" x14ac:dyDescent="0.2">
      <c r="F4026" s="5"/>
      <c r="G4026" s="5"/>
    </row>
    <row r="4027" spans="6:7" x14ac:dyDescent="0.2">
      <c r="F4027" s="5"/>
      <c r="G4027" s="5"/>
    </row>
    <row r="4028" spans="6:7" x14ac:dyDescent="0.2">
      <c r="F4028" s="5"/>
      <c r="G4028" s="5"/>
    </row>
    <row r="4029" spans="6:7" x14ac:dyDescent="0.2">
      <c r="F4029" s="5"/>
      <c r="G4029" s="5"/>
    </row>
    <row r="4030" spans="6:7" x14ac:dyDescent="0.2">
      <c r="F4030" s="5"/>
      <c r="G4030" s="5"/>
    </row>
    <row r="4031" spans="6:7" x14ac:dyDescent="0.2">
      <c r="F4031" s="5"/>
      <c r="G4031" s="5"/>
    </row>
    <row r="4032" spans="6:7" x14ac:dyDescent="0.2">
      <c r="F4032" s="5"/>
      <c r="G4032" s="5"/>
    </row>
    <row r="4033" spans="6:7" x14ac:dyDescent="0.2">
      <c r="F4033" s="5"/>
      <c r="G4033" s="5"/>
    </row>
    <row r="4034" spans="6:7" x14ac:dyDescent="0.2">
      <c r="F4034" s="5"/>
      <c r="G4034" s="5"/>
    </row>
    <row r="4035" spans="6:7" x14ac:dyDescent="0.2">
      <c r="F4035" s="5"/>
      <c r="G4035" s="5"/>
    </row>
    <row r="4036" spans="6:7" x14ac:dyDescent="0.2">
      <c r="F4036" s="5"/>
      <c r="G4036" s="5"/>
    </row>
    <row r="4037" spans="6:7" x14ac:dyDescent="0.2">
      <c r="F4037" s="5"/>
      <c r="G4037" s="5"/>
    </row>
    <row r="4038" spans="6:7" x14ac:dyDescent="0.2">
      <c r="F4038" s="5"/>
      <c r="G4038" s="5"/>
    </row>
    <row r="4039" spans="6:7" x14ac:dyDescent="0.2">
      <c r="F4039" s="5"/>
      <c r="G4039" s="5"/>
    </row>
    <row r="4040" spans="6:7" x14ac:dyDescent="0.2">
      <c r="F4040" s="5"/>
      <c r="G4040" s="5"/>
    </row>
    <row r="4041" spans="6:7" x14ac:dyDescent="0.2">
      <c r="F4041" s="5"/>
      <c r="G4041" s="5"/>
    </row>
    <row r="4042" spans="6:7" x14ac:dyDescent="0.2">
      <c r="F4042" s="5"/>
      <c r="G4042" s="5"/>
    </row>
    <row r="4043" spans="6:7" x14ac:dyDescent="0.2">
      <c r="F4043" s="5"/>
      <c r="G4043" s="5"/>
    </row>
    <row r="4044" spans="6:7" x14ac:dyDescent="0.2">
      <c r="F4044" s="5"/>
      <c r="G4044" s="5"/>
    </row>
    <row r="4045" spans="6:7" x14ac:dyDescent="0.2">
      <c r="F4045" s="5"/>
      <c r="G4045" s="5"/>
    </row>
    <row r="4046" spans="6:7" x14ac:dyDescent="0.2">
      <c r="F4046" s="5"/>
      <c r="G4046" s="5"/>
    </row>
    <row r="4047" spans="6:7" x14ac:dyDescent="0.2">
      <c r="F4047" s="5"/>
      <c r="G4047" s="5"/>
    </row>
    <row r="4048" spans="6:7" x14ac:dyDescent="0.2">
      <c r="F4048" s="5"/>
      <c r="G4048" s="5"/>
    </row>
    <row r="4049" spans="6:7" x14ac:dyDescent="0.2">
      <c r="F4049" s="5"/>
      <c r="G4049" s="5"/>
    </row>
    <row r="4050" spans="6:7" x14ac:dyDescent="0.2">
      <c r="F4050" s="5"/>
      <c r="G4050" s="5"/>
    </row>
    <row r="4051" spans="6:7" x14ac:dyDescent="0.2">
      <c r="F4051" s="5"/>
      <c r="G4051" s="5"/>
    </row>
    <row r="4052" spans="6:7" x14ac:dyDescent="0.2">
      <c r="F4052" s="5"/>
      <c r="G4052" s="5"/>
    </row>
    <row r="4053" spans="6:7" x14ac:dyDescent="0.2">
      <c r="F4053" s="5"/>
      <c r="G4053" s="5"/>
    </row>
    <row r="4054" spans="6:7" x14ac:dyDescent="0.2">
      <c r="F4054" s="5"/>
      <c r="G4054" s="5"/>
    </row>
    <row r="4055" spans="6:7" x14ac:dyDescent="0.2">
      <c r="F4055" s="5"/>
      <c r="G4055" s="5"/>
    </row>
    <row r="4056" spans="6:7" x14ac:dyDescent="0.2">
      <c r="F4056" s="5"/>
      <c r="G4056" s="5"/>
    </row>
    <row r="4057" spans="6:7" x14ac:dyDescent="0.2">
      <c r="F4057" s="5"/>
      <c r="G4057" s="5"/>
    </row>
    <row r="4058" spans="6:7" x14ac:dyDescent="0.2">
      <c r="F4058" s="5"/>
      <c r="G4058" s="5"/>
    </row>
    <row r="4059" spans="6:7" x14ac:dyDescent="0.2">
      <c r="F4059" s="5"/>
      <c r="G4059" s="5"/>
    </row>
    <row r="4060" spans="6:7" x14ac:dyDescent="0.2">
      <c r="F4060" s="5"/>
      <c r="G4060" s="5"/>
    </row>
    <row r="4061" spans="6:7" x14ac:dyDescent="0.2">
      <c r="F4061" s="5"/>
      <c r="G4061" s="5"/>
    </row>
    <row r="4062" spans="6:7" x14ac:dyDescent="0.2">
      <c r="F4062" s="5"/>
      <c r="G4062" s="5"/>
    </row>
    <row r="4063" spans="6:7" x14ac:dyDescent="0.2">
      <c r="F4063" s="5"/>
      <c r="G4063" s="5"/>
    </row>
    <row r="4064" spans="6:7" x14ac:dyDescent="0.2">
      <c r="F4064" s="5"/>
      <c r="G4064" s="5"/>
    </row>
    <row r="4065" spans="6:7" x14ac:dyDescent="0.2">
      <c r="F4065" s="5"/>
      <c r="G4065" s="5"/>
    </row>
    <row r="4066" spans="6:7" x14ac:dyDescent="0.2">
      <c r="F4066" s="5"/>
      <c r="G4066" s="5"/>
    </row>
    <row r="4067" spans="6:7" x14ac:dyDescent="0.2">
      <c r="F4067" s="5"/>
      <c r="G4067" s="5"/>
    </row>
    <row r="4068" spans="6:7" x14ac:dyDescent="0.2">
      <c r="F4068" s="5"/>
      <c r="G4068" s="5"/>
    </row>
    <row r="4069" spans="6:7" x14ac:dyDescent="0.2">
      <c r="F4069" s="5"/>
      <c r="G4069" s="5"/>
    </row>
    <row r="4070" spans="6:7" x14ac:dyDescent="0.2">
      <c r="F4070" s="5"/>
      <c r="G4070" s="5"/>
    </row>
    <row r="4071" spans="6:7" x14ac:dyDescent="0.2">
      <c r="F4071" s="5"/>
      <c r="G4071" s="5"/>
    </row>
    <row r="4072" spans="6:7" x14ac:dyDescent="0.2">
      <c r="F4072" s="5"/>
      <c r="G4072" s="5"/>
    </row>
    <row r="4073" spans="6:7" x14ac:dyDescent="0.2">
      <c r="F4073" s="5"/>
      <c r="G4073" s="5"/>
    </row>
    <row r="4074" spans="6:7" x14ac:dyDescent="0.2">
      <c r="F4074" s="5"/>
      <c r="G4074" s="5"/>
    </row>
    <row r="4075" spans="6:7" x14ac:dyDescent="0.2">
      <c r="F4075" s="5"/>
      <c r="G4075" s="5"/>
    </row>
    <row r="4076" spans="6:7" x14ac:dyDescent="0.2">
      <c r="F4076" s="5"/>
      <c r="G4076" s="5"/>
    </row>
    <row r="4077" spans="6:7" x14ac:dyDescent="0.2">
      <c r="F4077" s="5"/>
      <c r="G4077" s="5"/>
    </row>
    <row r="4078" spans="6:7" x14ac:dyDescent="0.2">
      <c r="F4078" s="5"/>
      <c r="G4078" s="5"/>
    </row>
    <row r="4079" spans="6:7" x14ac:dyDescent="0.2">
      <c r="F4079" s="5"/>
      <c r="G4079" s="5"/>
    </row>
    <row r="4080" spans="6:7" x14ac:dyDescent="0.2">
      <c r="F4080" s="5"/>
      <c r="G4080" s="5"/>
    </row>
    <row r="4081" spans="6:7" x14ac:dyDescent="0.2">
      <c r="F4081" s="5"/>
      <c r="G4081" s="5"/>
    </row>
    <row r="4082" spans="6:7" x14ac:dyDescent="0.2">
      <c r="F4082" s="5"/>
      <c r="G4082" s="5"/>
    </row>
    <row r="4083" spans="6:7" x14ac:dyDescent="0.2">
      <c r="F4083" s="5"/>
      <c r="G4083" s="5"/>
    </row>
    <row r="4084" spans="6:7" x14ac:dyDescent="0.2">
      <c r="F4084" s="5"/>
      <c r="G4084" s="5"/>
    </row>
    <row r="4085" spans="6:7" x14ac:dyDescent="0.2">
      <c r="F4085" s="5"/>
      <c r="G4085" s="5"/>
    </row>
    <row r="4086" spans="6:7" x14ac:dyDescent="0.2">
      <c r="F4086" s="5"/>
      <c r="G4086" s="5"/>
    </row>
    <row r="4087" spans="6:7" x14ac:dyDescent="0.2">
      <c r="F4087" s="5"/>
      <c r="G4087" s="5"/>
    </row>
    <row r="4088" spans="6:7" x14ac:dyDescent="0.2">
      <c r="F4088" s="5"/>
      <c r="G4088" s="5"/>
    </row>
    <row r="4089" spans="6:7" x14ac:dyDescent="0.2">
      <c r="F4089" s="5"/>
      <c r="G4089" s="5"/>
    </row>
    <row r="4090" spans="6:7" x14ac:dyDescent="0.2">
      <c r="F4090" s="5"/>
      <c r="G4090" s="5"/>
    </row>
    <row r="4091" spans="6:7" x14ac:dyDescent="0.2">
      <c r="F4091" s="5"/>
      <c r="G4091" s="5"/>
    </row>
    <row r="4092" spans="6:7" x14ac:dyDescent="0.2">
      <c r="F4092" s="5"/>
      <c r="G4092" s="5"/>
    </row>
    <row r="4093" spans="6:7" x14ac:dyDescent="0.2">
      <c r="F4093" s="5"/>
      <c r="G4093" s="5"/>
    </row>
    <row r="4094" spans="6:7" x14ac:dyDescent="0.2">
      <c r="F4094" s="5"/>
      <c r="G4094" s="5"/>
    </row>
    <row r="4095" spans="6:7" x14ac:dyDescent="0.2">
      <c r="F4095" s="5"/>
      <c r="G4095" s="5"/>
    </row>
    <row r="4096" spans="6:7" x14ac:dyDescent="0.2">
      <c r="F4096" s="5"/>
      <c r="G4096" s="5"/>
    </row>
    <row r="4097" spans="6:7" x14ac:dyDescent="0.2">
      <c r="F4097" s="5"/>
      <c r="G4097" s="5"/>
    </row>
    <row r="4098" spans="6:7" x14ac:dyDescent="0.2">
      <c r="F4098" s="5"/>
      <c r="G4098" s="5"/>
    </row>
    <row r="4099" spans="6:7" x14ac:dyDescent="0.2">
      <c r="F4099" s="5"/>
      <c r="G4099" s="5"/>
    </row>
    <row r="4100" spans="6:7" x14ac:dyDescent="0.2">
      <c r="F4100" s="5"/>
      <c r="G4100" s="5"/>
    </row>
    <row r="4101" spans="6:7" x14ac:dyDescent="0.2">
      <c r="F4101" s="5"/>
      <c r="G4101" s="5"/>
    </row>
    <row r="4102" spans="6:7" x14ac:dyDescent="0.2">
      <c r="F4102" s="5"/>
      <c r="G4102" s="5"/>
    </row>
    <row r="4103" spans="6:7" x14ac:dyDescent="0.2">
      <c r="F4103" s="5"/>
      <c r="G4103" s="5"/>
    </row>
    <row r="4104" spans="6:7" x14ac:dyDescent="0.2">
      <c r="F4104" s="5"/>
      <c r="G4104" s="5"/>
    </row>
    <row r="4105" spans="6:7" x14ac:dyDescent="0.2">
      <c r="F4105" s="5"/>
      <c r="G4105" s="5"/>
    </row>
    <row r="4106" spans="6:7" x14ac:dyDescent="0.2">
      <c r="F4106" s="5"/>
      <c r="G4106" s="5"/>
    </row>
    <row r="4107" spans="6:7" x14ac:dyDescent="0.2">
      <c r="F4107" s="5"/>
      <c r="G4107" s="5"/>
    </row>
    <row r="4108" spans="6:7" x14ac:dyDescent="0.2">
      <c r="F4108" s="5"/>
      <c r="G4108" s="5"/>
    </row>
    <row r="4109" spans="6:7" x14ac:dyDescent="0.2">
      <c r="F4109" s="5"/>
      <c r="G4109" s="5"/>
    </row>
    <row r="4110" spans="6:7" x14ac:dyDescent="0.2">
      <c r="F4110" s="5"/>
      <c r="G4110" s="5"/>
    </row>
    <row r="4111" spans="6:7" x14ac:dyDescent="0.2">
      <c r="F4111" s="5"/>
      <c r="G4111" s="5"/>
    </row>
    <row r="4112" spans="6:7" x14ac:dyDescent="0.2">
      <c r="F4112" s="5"/>
      <c r="G4112" s="5"/>
    </row>
    <row r="4113" spans="6:7" x14ac:dyDescent="0.2">
      <c r="F4113" s="5"/>
      <c r="G4113" s="5"/>
    </row>
    <row r="4114" spans="6:7" x14ac:dyDescent="0.2">
      <c r="F4114" s="5"/>
      <c r="G4114" s="5"/>
    </row>
    <row r="4115" spans="6:7" x14ac:dyDescent="0.2">
      <c r="F4115" s="5"/>
      <c r="G4115" s="5"/>
    </row>
    <row r="4116" spans="6:7" x14ac:dyDescent="0.2">
      <c r="F4116" s="5"/>
      <c r="G4116" s="5"/>
    </row>
    <row r="4117" spans="6:7" x14ac:dyDescent="0.2">
      <c r="F4117" s="5"/>
      <c r="G4117" s="5"/>
    </row>
    <row r="4118" spans="6:7" x14ac:dyDescent="0.2">
      <c r="F4118" s="5"/>
      <c r="G4118" s="5"/>
    </row>
    <row r="4119" spans="6:7" x14ac:dyDescent="0.2">
      <c r="F4119" s="5"/>
      <c r="G4119" s="5"/>
    </row>
    <row r="4120" spans="6:7" x14ac:dyDescent="0.2">
      <c r="F4120" s="5"/>
      <c r="G4120" s="5"/>
    </row>
    <row r="4121" spans="6:7" x14ac:dyDescent="0.2">
      <c r="F4121" s="5"/>
      <c r="G4121" s="5"/>
    </row>
    <row r="4122" spans="6:7" x14ac:dyDescent="0.2">
      <c r="F4122" s="5"/>
      <c r="G4122" s="5"/>
    </row>
    <row r="4123" spans="6:7" x14ac:dyDescent="0.2">
      <c r="F4123" s="5"/>
      <c r="G4123" s="5"/>
    </row>
    <row r="4124" spans="6:7" x14ac:dyDescent="0.2">
      <c r="F4124" s="5"/>
      <c r="G4124" s="5"/>
    </row>
    <row r="4125" spans="6:7" x14ac:dyDescent="0.2">
      <c r="F4125" s="5"/>
      <c r="G4125" s="5"/>
    </row>
    <row r="4126" spans="6:7" x14ac:dyDescent="0.2">
      <c r="F4126" s="5"/>
      <c r="G4126" s="5"/>
    </row>
    <row r="4127" spans="6:7" x14ac:dyDescent="0.2">
      <c r="F4127" s="5"/>
      <c r="G4127" s="5"/>
    </row>
    <row r="4128" spans="6:7" x14ac:dyDescent="0.2">
      <c r="F4128" s="5"/>
      <c r="G4128" s="5"/>
    </row>
    <row r="4129" spans="6:7" x14ac:dyDescent="0.2">
      <c r="F4129" s="5"/>
      <c r="G4129" s="5"/>
    </row>
    <row r="4130" spans="6:7" x14ac:dyDescent="0.2">
      <c r="F4130" s="5"/>
      <c r="G4130" s="5"/>
    </row>
    <row r="4131" spans="6:7" x14ac:dyDescent="0.2">
      <c r="F4131" s="5"/>
      <c r="G4131" s="5"/>
    </row>
    <row r="4132" spans="6:7" x14ac:dyDescent="0.2">
      <c r="F4132" s="5"/>
      <c r="G4132" s="5"/>
    </row>
    <row r="4133" spans="6:7" x14ac:dyDescent="0.2">
      <c r="F4133" s="5"/>
      <c r="G4133" s="5"/>
    </row>
    <row r="4134" spans="6:7" x14ac:dyDescent="0.2">
      <c r="F4134" s="5"/>
      <c r="G4134" s="5"/>
    </row>
    <row r="4135" spans="6:7" x14ac:dyDescent="0.2">
      <c r="F4135" s="5"/>
      <c r="G4135" s="5"/>
    </row>
    <row r="4136" spans="6:7" x14ac:dyDescent="0.2">
      <c r="F4136" s="5"/>
      <c r="G4136" s="5"/>
    </row>
    <row r="4137" spans="6:7" x14ac:dyDescent="0.2">
      <c r="F4137" s="5"/>
      <c r="G4137" s="5"/>
    </row>
    <row r="4138" spans="6:7" x14ac:dyDescent="0.2">
      <c r="F4138" s="5"/>
      <c r="G4138" s="5"/>
    </row>
    <row r="4139" spans="6:7" x14ac:dyDescent="0.2">
      <c r="F4139" s="5"/>
      <c r="G4139" s="5"/>
    </row>
    <row r="4140" spans="6:7" x14ac:dyDescent="0.2">
      <c r="F4140" s="5"/>
      <c r="G4140" s="5"/>
    </row>
    <row r="4141" spans="6:7" x14ac:dyDescent="0.2">
      <c r="F4141" s="5"/>
      <c r="G4141" s="5"/>
    </row>
    <row r="4142" spans="6:7" x14ac:dyDescent="0.2">
      <c r="F4142" s="5"/>
      <c r="G4142" s="5"/>
    </row>
    <row r="4143" spans="6:7" x14ac:dyDescent="0.2">
      <c r="F4143" s="5"/>
      <c r="G4143" s="5"/>
    </row>
    <row r="4144" spans="6:7" x14ac:dyDescent="0.2">
      <c r="F4144" s="5"/>
      <c r="G4144" s="5"/>
    </row>
    <row r="4145" spans="6:7" x14ac:dyDescent="0.2">
      <c r="F4145" s="5"/>
      <c r="G4145" s="5"/>
    </row>
    <row r="4146" spans="6:7" x14ac:dyDescent="0.2">
      <c r="F4146" s="5"/>
      <c r="G4146" s="5"/>
    </row>
    <row r="4147" spans="6:7" x14ac:dyDescent="0.2">
      <c r="F4147" s="5"/>
      <c r="G4147" s="5"/>
    </row>
    <row r="4148" spans="6:7" x14ac:dyDescent="0.2">
      <c r="F4148" s="5"/>
      <c r="G4148" s="5"/>
    </row>
    <row r="4149" spans="6:7" x14ac:dyDescent="0.2">
      <c r="F4149" s="5"/>
      <c r="G4149" s="5"/>
    </row>
    <row r="4150" spans="6:7" x14ac:dyDescent="0.2">
      <c r="F4150" s="5"/>
      <c r="G4150" s="5"/>
    </row>
    <row r="4151" spans="6:7" x14ac:dyDescent="0.2">
      <c r="F4151" s="5"/>
      <c r="G4151" s="5"/>
    </row>
    <row r="4152" spans="6:7" x14ac:dyDescent="0.2">
      <c r="F4152" s="5"/>
      <c r="G4152" s="5"/>
    </row>
    <row r="4153" spans="6:7" x14ac:dyDescent="0.2">
      <c r="F4153" s="5"/>
      <c r="G4153" s="5"/>
    </row>
    <row r="4154" spans="6:7" x14ac:dyDescent="0.2">
      <c r="F4154" s="5"/>
      <c r="G4154" s="5"/>
    </row>
    <row r="4155" spans="6:7" x14ac:dyDescent="0.2">
      <c r="F4155" s="5"/>
      <c r="G4155" s="5"/>
    </row>
    <row r="4156" spans="6:7" x14ac:dyDescent="0.2">
      <c r="F4156" s="5"/>
      <c r="G4156" s="5"/>
    </row>
    <row r="4157" spans="6:7" x14ac:dyDescent="0.2">
      <c r="F4157" s="5"/>
      <c r="G4157" s="5"/>
    </row>
    <row r="4158" spans="6:7" x14ac:dyDescent="0.2">
      <c r="F4158" s="5"/>
      <c r="G4158" s="5"/>
    </row>
    <row r="4159" spans="6:7" x14ac:dyDescent="0.2">
      <c r="F4159" s="5"/>
      <c r="G4159" s="5"/>
    </row>
    <row r="4160" spans="6:7" x14ac:dyDescent="0.2">
      <c r="F4160" s="5"/>
      <c r="G4160" s="5"/>
    </row>
    <row r="4161" spans="6:7" x14ac:dyDescent="0.2">
      <c r="F4161" s="5"/>
      <c r="G4161" s="5"/>
    </row>
    <row r="4162" spans="6:7" x14ac:dyDescent="0.2">
      <c r="F4162" s="5"/>
      <c r="G4162" s="5"/>
    </row>
    <row r="4163" spans="6:7" x14ac:dyDescent="0.2">
      <c r="F4163" s="5"/>
      <c r="G4163" s="5"/>
    </row>
    <row r="4164" spans="6:7" x14ac:dyDescent="0.2">
      <c r="F4164" s="5"/>
      <c r="G4164" s="5"/>
    </row>
    <row r="4165" spans="6:7" x14ac:dyDescent="0.2">
      <c r="F4165" s="5"/>
      <c r="G4165" s="5"/>
    </row>
    <row r="4166" spans="6:7" x14ac:dyDescent="0.2">
      <c r="F4166" s="5"/>
      <c r="G4166" s="5"/>
    </row>
    <row r="4167" spans="6:7" x14ac:dyDescent="0.2">
      <c r="F4167" s="5"/>
      <c r="G4167" s="5"/>
    </row>
    <row r="4168" spans="6:7" x14ac:dyDescent="0.2">
      <c r="F4168" s="5"/>
      <c r="G4168" s="5"/>
    </row>
    <row r="4169" spans="6:7" x14ac:dyDescent="0.2">
      <c r="F4169" s="5"/>
      <c r="G4169" s="5"/>
    </row>
    <row r="4170" spans="6:7" x14ac:dyDescent="0.2">
      <c r="F4170" s="5"/>
      <c r="G4170" s="5"/>
    </row>
    <row r="4171" spans="6:7" x14ac:dyDescent="0.2">
      <c r="F4171" s="5"/>
      <c r="G4171" s="5"/>
    </row>
    <row r="4172" spans="6:7" x14ac:dyDescent="0.2">
      <c r="F4172" s="5"/>
      <c r="G4172" s="5"/>
    </row>
    <row r="4173" spans="6:7" x14ac:dyDescent="0.2">
      <c r="F4173" s="5"/>
      <c r="G4173" s="5"/>
    </row>
    <row r="4174" spans="6:7" x14ac:dyDescent="0.2">
      <c r="F4174" s="5"/>
      <c r="G4174" s="5"/>
    </row>
    <row r="4175" spans="6:7" x14ac:dyDescent="0.2">
      <c r="F4175" s="5"/>
      <c r="G4175" s="5"/>
    </row>
    <row r="4176" spans="6:7" x14ac:dyDescent="0.2">
      <c r="F4176" s="5"/>
      <c r="G4176" s="5"/>
    </row>
    <row r="4177" spans="6:7" x14ac:dyDescent="0.2">
      <c r="F4177" s="5"/>
      <c r="G4177" s="5"/>
    </row>
    <row r="4178" spans="6:7" x14ac:dyDescent="0.2">
      <c r="F4178" s="5"/>
      <c r="G4178" s="5"/>
    </row>
    <row r="4179" spans="6:7" x14ac:dyDescent="0.2">
      <c r="F4179" s="5"/>
      <c r="G4179" s="5"/>
    </row>
    <row r="4180" spans="6:7" x14ac:dyDescent="0.2">
      <c r="F4180" s="5"/>
      <c r="G4180" s="5"/>
    </row>
    <row r="4181" spans="6:7" x14ac:dyDescent="0.2">
      <c r="F4181" s="5"/>
      <c r="G4181" s="5"/>
    </row>
    <row r="4182" spans="6:7" x14ac:dyDescent="0.2">
      <c r="F4182" s="5"/>
      <c r="G4182" s="5"/>
    </row>
    <row r="4183" spans="6:7" x14ac:dyDescent="0.2">
      <c r="F4183" s="5"/>
      <c r="G4183" s="5"/>
    </row>
    <row r="4184" spans="6:7" x14ac:dyDescent="0.2">
      <c r="F4184" s="5"/>
      <c r="G4184" s="5"/>
    </row>
    <row r="4185" spans="6:7" x14ac:dyDescent="0.2">
      <c r="F4185" s="5"/>
      <c r="G4185" s="5"/>
    </row>
    <row r="4186" spans="6:7" x14ac:dyDescent="0.2">
      <c r="F4186" s="5"/>
      <c r="G4186" s="5"/>
    </row>
    <row r="4187" spans="6:7" x14ac:dyDescent="0.2">
      <c r="F4187" s="5"/>
      <c r="G4187" s="5"/>
    </row>
    <row r="4188" spans="6:7" x14ac:dyDescent="0.2">
      <c r="F4188" s="5"/>
      <c r="G4188" s="5"/>
    </row>
    <row r="4189" spans="6:7" x14ac:dyDescent="0.2">
      <c r="F4189" s="5"/>
      <c r="G4189" s="5"/>
    </row>
    <row r="4190" spans="6:7" x14ac:dyDescent="0.2">
      <c r="F4190" s="5"/>
      <c r="G4190" s="5"/>
    </row>
    <row r="4191" spans="6:7" x14ac:dyDescent="0.2">
      <c r="F4191" s="5"/>
      <c r="G4191" s="5"/>
    </row>
    <row r="4192" spans="6:7" x14ac:dyDescent="0.2">
      <c r="F4192" s="5"/>
      <c r="G4192" s="5"/>
    </row>
    <row r="4193" spans="6:7" x14ac:dyDescent="0.2">
      <c r="F4193" s="5"/>
      <c r="G4193" s="5"/>
    </row>
    <row r="4194" spans="6:7" x14ac:dyDescent="0.2">
      <c r="F4194" s="5"/>
      <c r="G4194" s="5"/>
    </row>
    <row r="4195" spans="6:7" x14ac:dyDescent="0.2">
      <c r="F4195" s="5"/>
      <c r="G4195" s="5"/>
    </row>
    <row r="4196" spans="6:7" x14ac:dyDescent="0.2">
      <c r="F4196" s="5"/>
      <c r="G4196" s="5"/>
    </row>
    <row r="4197" spans="6:7" x14ac:dyDescent="0.2">
      <c r="F4197" s="5"/>
      <c r="G4197" s="5"/>
    </row>
    <row r="4198" spans="6:7" x14ac:dyDescent="0.2">
      <c r="F4198" s="5"/>
      <c r="G4198" s="5"/>
    </row>
    <row r="4199" spans="6:7" x14ac:dyDescent="0.2">
      <c r="F4199" s="5"/>
      <c r="G4199" s="5"/>
    </row>
    <row r="4200" spans="6:7" x14ac:dyDescent="0.2">
      <c r="F4200" s="5"/>
      <c r="G4200" s="5"/>
    </row>
    <row r="4201" spans="6:7" x14ac:dyDescent="0.2">
      <c r="F4201" s="5"/>
      <c r="G4201" s="5"/>
    </row>
    <row r="4202" spans="6:7" x14ac:dyDescent="0.2">
      <c r="F4202" s="5"/>
      <c r="G4202" s="5"/>
    </row>
    <row r="4203" spans="6:7" x14ac:dyDescent="0.2">
      <c r="F4203" s="5"/>
      <c r="G4203" s="5"/>
    </row>
    <row r="4204" spans="6:7" x14ac:dyDescent="0.2">
      <c r="F4204" s="5"/>
      <c r="G4204" s="5"/>
    </row>
    <row r="4205" spans="6:7" x14ac:dyDescent="0.2">
      <c r="F4205" s="5"/>
      <c r="G4205" s="5"/>
    </row>
    <row r="4206" spans="6:7" x14ac:dyDescent="0.2">
      <c r="F4206" s="5"/>
      <c r="G4206" s="5"/>
    </row>
    <row r="4207" spans="6:7" x14ac:dyDescent="0.2">
      <c r="F4207" s="5"/>
      <c r="G4207" s="5"/>
    </row>
    <row r="4208" spans="6:7" x14ac:dyDescent="0.2">
      <c r="F4208" s="5"/>
      <c r="G4208" s="5"/>
    </row>
    <row r="4209" spans="6:7" x14ac:dyDescent="0.2">
      <c r="F4209" s="5"/>
      <c r="G4209" s="5"/>
    </row>
    <row r="4210" spans="6:7" x14ac:dyDescent="0.2">
      <c r="F4210" s="5"/>
      <c r="G4210" s="5"/>
    </row>
    <row r="4211" spans="6:7" x14ac:dyDescent="0.2">
      <c r="F4211" s="5"/>
      <c r="G4211" s="5"/>
    </row>
    <row r="4212" spans="6:7" x14ac:dyDescent="0.2">
      <c r="F4212" s="5"/>
      <c r="G4212" s="5"/>
    </row>
    <row r="4213" spans="6:7" x14ac:dyDescent="0.2">
      <c r="F4213" s="5"/>
      <c r="G4213" s="5"/>
    </row>
    <row r="4214" spans="6:7" x14ac:dyDescent="0.2">
      <c r="F4214" s="5"/>
      <c r="G4214" s="5"/>
    </row>
    <row r="4215" spans="6:7" x14ac:dyDescent="0.2">
      <c r="F4215" s="5"/>
      <c r="G4215" s="5"/>
    </row>
    <row r="4216" spans="6:7" x14ac:dyDescent="0.2">
      <c r="F4216" s="5"/>
      <c r="G4216" s="5"/>
    </row>
    <row r="4217" spans="6:7" x14ac:dyDescent="0.2">
      <c r="F4217" s="5"/>
      <c r="G4217" s="5"/>
    </row>
    <row r="4218" spans="6:7" x14ac:dyDescent="0.2">
      <c r="F4218" s="5"/>
      <c r="G4218" s="5"/>
    </row>
    <row r="4219" spans="6:7" x14ac:dyDescent="0.2">
      <c r="F4219" s="5"/>
      <c r="G4219" s="5"/>
    </row>
    <row r="4220" spans="6:7" x14ac:dyDescent="0.2">
      <c r="F4220" s="5"/>
      <c r="G4220" s="5"/>
    </row>
    <row r="4221" spans="6:7" x14ac:dyDescent="0.2">
      <c r="F4221" s="5"/>
      <c r="G4221" s="5"/>
    </row>
    <row r="4222" spans="6:7" x14ac:dyDescent="0.2">
      <c r="F4222" s="5"/>
      <c r="G4222" s="5"/>
    </row>
    <row r="4223" spans="6:7" x14ac:dyDescent="0.2">
      <c r="F4223" s="5"/>
      <c r="G4223" s="5"/>
    </row>
    <row r="4224" spans="6:7" x14ac:dyDescent="0.2">
      <c r="F4224" s="5"/>
      <c r="G4224" s="5"/>
    </row>
    <row r="4225" spans="6:7" x14ac:dyDescent="0.2">
      <c r="F4225" s="5"/>
      <c r="G4225" s="5"/>
    </row>
    <row r="4226" spans="6:7" x14ac:dyDescent="0.2">
      <c r="F4226" s="5"/>
      <c r="G4226" s="5"/>
    </row>
    <row r="4227" spans="6:7" x14ac:dyDescent="0.2">
      <c r="F4227" s="5"/>
      <c r="G4227" s="5"/>
    </row>
    <row r="4228" spans="6:7" x14ac:dyDescent="0.2">
      <c r="F4228" s="5"/>
      <c r="G4228" s="5"/>
    </row>
    <row r="4229" spans="6:7" x14ac:dyDescent="0.2">
      <c r="F4229" s="5"/>
      <c r="G4229" s="5"/>
    </row>
    <row r="4230" spans="6:7" x14ac:dyDescent="0.2">
      <c r="F4230" s="5"/>
      <c r="G4230" s="5"/>
    </row>
    <row r="4231" spans="6:7" x14ac:dyDescent="0.2">
      <c r="F4231" s="5"/>
      <c r="G4231" s="5"/>
    </row>
    <row r="4232" spans="6:7" x14ac:dyDescent="0.2">
      <c r="F4232" s="5"/>
      <c r="G4232" s="5"/>
    </row>
    <row r="4233" spans="6:7" x14ac:dyDescent="0.2">
      <c r="F4233" s="5"/>
      <c r="G4233" s="5"/>
    </row>
    <row r="4234" spans="6:7" x14ac:dyDescent="0.2">
      <c r="F4234" s="5"/>
      <c r="G4234" s="5"/>
    </row>
    <row r="4235" spans="6:7" x14ac:dyDescent="0.2">
      <c r="F4235" s="5"/>
      <c r="G4235" s="5"/>
    </row>
    <row r="4236" spans="6:7" x14ac:dyDescent="0.2">
      <c r="F4236" s="5"/>
      <c r="G4236" s="5"/>
    </row>
    <row r="4237" spans="6:7" x14ac:dyDescent="0.2">
      <c r="F4237" s="5"/>
      <c r="G4237" s="5"/>
    </row>
    <row r="4238" spans="6:7" x14ac:dyDescent="0.2">
      <c r="F4238" s="5"/>
      <c r="G4238" s="5"/>
    </row>
    <row r="4239" spans="6:7" x14ac:dyDescent="0.2">
      <c r="F4239" s="5"/>
      <c r="G4239" s="5"/>
    </row>
    <row r="4240" spans="6:7" x14ac:dyDescent="0.2">
      <c r="F4240" s="5"/>
      <c r="G4240" s="5"/>
    </row>
    <row r="4241" spans="6:7" x14ac:dyDescent="0.2">
      <c r="F4241" s="5"/>
      <c r="G4241" s="5"/>
    </row>
    <row r="4242" spans="6:7" x14ac:dyDescent="0.2">
      <c r="F4242" s="5"/>
      <c r="G4242" s="5"/>
    </row>
    <row r="4243" spans="6:7" x14ac:dyDescent="0.2">
      <c r="F4243" s="5"/>
      <c r="G4243" s="5"/>
    </row>
    <row r="4244" spans="6:7" x14ac:dyDescent="0.2">
      <c r="F4244" s="5"/>
      <c r="G4244" s="5"/>
    </row>
    <row r="4245" spans="6:7" x14ac:dyDescent="0.2">
      <c r="F4245" s="5"/>
      <c r="G4245" s="5"/>
    </row>
    <row r="4246" spans="6:7" x14ac:dyDescent="0.2">
      <c r="F4246" s="5"/>
      <c r="G4246" s="5"/>
    </row>
    <row r="4247" spans="6:7" x14ac:dyDescent="0.2">
      <c r="F4247" s="5"/>
      <c r="G4247" s="5"/>
    </row>
    <row r="4248" spans="6:7" x14ac:dyDescent="0.2">
      <c r="F4248" s="5"/>
      <c r="G4248" s="5"/>
    </row>
    <row r="4249" spans="6:7" x14ac:dyDescent="0.2">
      <c r="F4249" s="5"/>
      <c r="G4249" s="5"/>
    </row>
    <row r="4250" spans="6:7" x14ac:dyDescent="0.2">
      <c r="F4250" s="5"/>
      <c r="G4250" s="5"/>
    </row>
    <row r="4251" spans="6:7" x14ac:dyDescent="0.2">
      <c r="F4251" s="5"/>
      <c r="G4251" s="5"/>
    </row>
    <row r="4252" spans="6:7" x14ac:dyDescent="0.2">
      <c r="F4252" s="5"/>
      <c r="G4252" s="5"/>
    </row>
    <row r="4253" spans="6:7" x14ac:dyDescent="0.2">
      <c r="F4253" s="5"/>
      <c r="G4253" s="5"/>
    </row>
    <row r="4254" spans="6:7" x14ac:dyDescent="0.2">
      <c r="F4254" s="5"/>
      <c r="G4254" s="5"/>
    </row>
    <row r="4255" spans="6:7" x14ac:dyDescent="0.2">
      <c r="F4255" s="5"/>
      <c r="G4255" s="5"/>
    </row>
    <row r="4256" spans="6:7" x14ac:dyDescent="0.2">
      <c r="F4256" s="5"/>
      <c r="G4256" s="5"/>
    </row>
    <row r="4257" spans="6:7" x14ac:dyDescent="0.2">
      <c r="F4257" s="5"/>
      <c r="G4257" s="5"/>
    </row>
    <row r="4258" spans="6:7" x14ac:dyDescent="0.2">
      <c r="F4258" s="5"/>
      <c r="G4258" s="5"/>
    </row>
    <row r="4259" spans="6:7" x14ac:dyDescent="0.2">
      <c r="F4259" s="5"/>
      <c r="G4259" s="5"/>
    </row>
    <row r="4260" spans="6:7" x14ac:dyDescent="0.2">
      <c r="F4260" s="5"/>
      <c r="G4260" s="5"/>
    </row>
    <row r="4261" spans="6:7" x14ac:dyDescent="0.2">
      <c r="F4261" s="5"/>
      <c r="G4261" s="5"/>
    </row>
    <row r="4262" spans="6:7" x14ac:dyDescent="0.2">
      <c r="F4262" s="5"/>
      <c r="G4262" s="5"/>
    </row>
    <row r="4263" spans="6:7" x14ac:dyDescent="0.2">
      <c r="F4263" s="5"/>
      <c r="G4263" s="5"/>
    </row>
    <row r="4264" spans="6:7" x14ac:dyDescent="0.2">
      <c r="F4264" s="5"/>
      <c r="G4264" s="5"/>
    </row>
    <row r="4265" spans="6:7" x14ac:dyDescent="0.2">
      <c r="F4265" s="5"/>
      <c r="G4265" s="5"/>
    </row>
    <row r="4266" spans="6:7" x14ac:dyDescent="0.2">
      <c r="F4266" s="5"/>
      <c r="G4266" s="5"/>
    </row>
    <row r="4267" spans="6:7" x14ac:dyDescent="0.2">
      <c r="F4267" s="5"/>
      <c r="G4267" s="5"/>
    </row>
    <row r="4268" spans="6:7" x14ac:dyDescent="0.2">
      <c r="F4268" s="5"/>
      <c r="G4268" s="5"/>
    </row>
    <row r="4269" spans="6:7" x14ac:dyDescent="0.2">
      <c r="F4269" s="5"/>
      <c r="G4269" s="5"/>
    </row>
    <row r="4270" spans="6:7" x14ac:dyDescent="0.2">
      <c r="F4270" s="5"/>
      <c r="G4270" s="5"/>
    </row>
    <row r="4271" spans="6:7" x14ac:dyDescent="0.2">
      <c r="F4271" s="5"/>
      <c r="G4271" s="5"/>
    </row>
    <row r="4272" spans="6:7" x14ac:dyDescent="0.2">
      <c r="F4272" s="5"/>
      <c r="G4272" s="5"/>
    </row>
    <row r="4273" spans="6:7" x14ac:dyDescent="0.2">
      <c r="F4273" s="5"/>
      <c r="G4273" s="5"/>
    </row>
    <row r="4274" spans="6:7" x14ac:dyDescent="0.2">
      <c r="F4274" s="5"/>
      <c r="G4274" s="5"/>
    </row>
    <row r="4275" spans="6:7" x14ac:dyDescent="0.2">
      <c r="F4275" s="5"/>
      <c r="G4275" s="5"/>
    </row>
    <row r="4276" spans="6:7" x14ac:dyDescent="0.2">
      <c r="F4276" s="5"/>
      <c r="G4276" s="5"/>
    </row>
    <row r="4277" spans="6:7" x14ac:dyDescent="0.2">
      <c r="F4277" s="5"/>
      <c r="G4277" s="5"/>
    </row>
    <row r="4278" spans="6:7" x14ac:dyDescent="0.2">
      <c r="F4278" s="5"/>
      <c r="G4278" s="5"/>
    </row>
    <row r="4279" spans="6:7" x14ac:dyDescent="0.2">
      <c r="F4279" s="5"/>
      <c r="G4279" s="5"/>
    </row>
    <row r="4280" spans="6:7" x14ac:dyDescent="0.2">
      <c r="F4280" s="5"/>
      <c r="G4280" s="5"/>
    </row>
    <row r="4281" spans="6:7" x14ac:dyDescent="0.2">
      <c r="F4281" s="5"/>
      <c r="G4281" s="5"/>
    </row>
    <row r="4282" spans="6:7" x14ac:dyDescent="0.2">
      <c r="F4282" s="5"/>
      <c r="G4282" s="5"/>
    </row>
    <row r="4283" spans="6:7" x14ac:dyDescent="0.2">
      <c r="F4283" s="5"/>
      <c r="G4283" s="5"/>
    </row>
    <row r="4284" spans="6:7" x14ac:dyDescent="0.2">
      <c r="F4284" s="5"/>
      <c r="G4284" s="5"/>
    </row>
    <row r="4285" spans="6:7" x14ac:dyDescent="0.2">
      <c r="F4285" s="5"/>
      <c r="G4285" s="5"/>
    </row>
    <row r="4286" spans="6:7" x14ac:dyDescent="0.2">
      <c r="F4286" s="5"/>
      <c r="G4286" s="5"/>
    </row>
    <row r="4287" spans="6:7" x14ac:dyDescent="0.2">
      <c r="F4287" s="5"/>
      <c r="G4287" s="5"/>
    </row>
    <row r="4288" spans="6:7" x14ac:dyDescent="0.2">
      <c r="F4288" s="5"/>
      <c r="G4288" s="5"/>
    </row>
    <row r="4289" spans="6:7" x14ac:dyDescent="0.2">
      <c r="F4289" s="5"/>
      <c r="G4289" s="5"/>
    </row>
    <row r="4290" spans="6:7" x14ac:dyDescent="0.2">
      <c r="F4290" s="5"/>
      <c r="G4290" s="5"/>
    </row>
    <row r="4291" spans="6:7" x14ac:dyDescent="0.2">
      <c r="F4291" s="5"/>
      <c r="G4291" s="5"/>
    </row>
    <row r="4292" spans="6:7" x14ac:dyDescent="0.2">
      <c r="F4292" s="5"/>
      <c r="G4292" s="5"/>
    </row>
    <row r="4293" spans="6:7" x14ac:dyDescent="0.2">
      <c r="F4293" s="5"/>
      <c r="G4293" s="5"/>
    </row>
    <row r="4294" spans="6:7" x14ac:dyDescent="0.2">
      <c r="F4294" s="5"/>
      <c r="G4294" s="5"/>
    </row>
    <row r="4295" spans="6:7" x14ac:dyDescent="0.2">
      <c r="F4295" s="5"/>
      <c r="G4295" s="5"/>
    </row>
    <row r="4296" spans="6:7" x14ac:dyDescent="0.2">
      <c r="F4296" s="5"/>
      <c r="G4296" s="5"/>
    </row>
    <row r="4297" spans="6:7" x14ac:dyDescent="0.2">
      <c r="F4297" s="5"/>
      <c r="G4297" s="5"/>
    </row>
    <row r="4298" spans="6:7" x14ac:dyDescent="0.2">
      <c r="F4298" s="5"/>
      <c r="G4298" s="5"/>
    </row>
    <row r="4299" spans="6:7" x14ac:dyDescent="0.2">
      <c r="F4299" s="5"/>
      <c r="G4299" s="5"/>
    </row>
    <row r="4300" spans="6:7" x14ac:dyDescent="0.2">
      <c r="F4300" s="5"/>
      <c r="G4300" s="5"/>
    </row>
    <row r="4301" spans="6:7" x14ac:dyDescent="0.2">
      <c r="F4301" s="5"/>
      <c r="G4301" s="5"/>
    </row>
    <row r="4302" spans="6:7" x14ac:dyDescent="0.2">
      <c r="F4302" s="5"/>
      <c r="G4302" s="5"/>
    </row>
    <row r="4303" spans="6:7" x14ac:dyDescent="0.2">
      <c r="F4303" s="5"/>
      <c r="G4303" s="5"/>
    </row>
    <row r="4304" spans="6:7" x14ac:dyDescent="0.2">
      <c r="F4304" s="5"/>
      <c r="G4304" s="5"/>
    </row>
    <row r="4305" spans="6:7" x14ac:dyDescent="0.2">
      <c r="F4305" s="5"/>
      <c r="G4305" s="5"/>
    </row>
    <row r="4306" spans="6:7" x14ac:dyDescent="0.2">
      <c r="F4306" s="5"/>
      <c r="G4306" s="5"/>
    </row>
    <row r="4307" spans="6:7" x14ac:dyDescent="0.2">
      <c r="F4307" s="5"/>
      <c r="G4307" s="5"/>
    </row>
    <row r="4308" spans="6:7" x14ac:dyDescent="0.2">
      <c r="F4308" s="5"/>
      <c r="G4308" s="5"/>
    </row>
    <row r="4309" spans="6:7" x14ac:dyDescent="0.2">
      <c r="F4309" s="5"/>
      <c r="G4309" s="5"/>
    </row>
    <row r="4310" spans="6:7" x14ac:dyDescent="0.2">
      <c r="F4310" s="5"/>
      <c r="G4310" s="5"/>
    </row>
    <row r="4311" spans="6:7" x14ac:dyDescent="0.2">
      <c r="F4311" s="5"/>
      <c r="G4311" s="5"/>
    </row>
    <row r="4312" spans="6:7" x14ac:dyDescent="0.2">
      <c r="F4312" s="5"/>
      <c r="G4312" s="5"/>
    </row>
    <row r="4313" spans="6:7" x14ac:dyDescent="0.2">
      <c r="F4313" s="5"/>
      <c r="G4313" s="5"/>
    </row>
    <row r="4314" spans="6:7" x14ac:dyDescent="0.2">
      <c r="F4314" s="5"/>
      <c r="G4314" s="5"/>
    </row>
    <row r="4315" spans="6:7" x14ac:dyDescent="0.2">
      <c r="F4315" s="5"/>
      <c r="G4315" s="5"/>
    </row>
    <row r="4316" spans="6:7" x14ac:dyDescent="0.2">
      <c r="F4316" s="5"/>
      <c r="G4316" s="5"/>
    </row>
    <row r="4317" spans="6:7" x14ac:dyDescent="0.2">
      <c r="F4317" s="5"/>
      <c r="G4317" s="5"/>
    </row>
    <row r="4318" spans="6:7" x14ac:dyDescent="0.2">
      <c r="F4318" s="5"/>
      <c r="G4318" s="5"/>
    </row>
    <row r="4319" spans="6:7" x14ac:dyDescent="0.2">
      <c r="F4319" s="5"/>
      <c r="G4319" s="5"/>
    </row>
    <row r="4320" spans="6:7" x14ac:dyDescent="0.2">
      <c r="F4320" s="5"/>
      <c r="G4320" s="5"/>
    </row>
    <row r="4321" spans="6:7" x14ac:dyDescent="0.2">
      <c r="F4321" s="5"/>
      <c r="G4321" s="5"/>
    </row>
    <row r="4322" spans="6:7" x14ac:dyDescent="0.2">
      <c r="F4322" s="5"/>
      <c r="G4322" s="5"/>
    </row>
    <row r="4323" spans="6:7" x14ac:dyDescent="0.2">
      <c r="F4323" s="5"/>
      <c r="G4323" s="5"/>
    </row>
    <row r="4324" spans="6:7" x14ac:dyDescent="0.2">
      <c r="F4324" s="5"/>
      <c r="G4324" s="5"/>
    </row>
    <row r="4325" spans="6:7" x14ac:dyDescent="0.2">
      <c r="F4325" s="5"/>
      <c r="G4325" s="5"/>
    </row>
    <row r="4326" spans="6:7" x14ac:dyDescent="0.2">
      <c r="F4326" s="5"/>
      <c r="G4326" s="5"/>
    </row>
    <row r="4327" spans="6:7" x14ac:dyDescent="0.2">
      <c r="F4327" s="5"/>
      <c r="G4327" s="5"/>
    </row>
    <row r="4328" spans="6:7" x14ac:dyDescent="0.2">
      <c r="F4328" s="5"/>
      <c r="G4328" s="5"/>
    </row>
    <row r="4329" spans="6:7" x14ac:dyDescent="0.2">
      <c r="F4329" s="5"/>
      <c r="G4329" s="5"/>
    </row>
    <row r="4330" spans="6:7" x14ac:dyDescent="0.2">
      <c r="F4330" s="5"/>
      <c r="G4330" s="5"/>
    </row>
    <row r="4331" spans="6:7" x14ac:dyDescent="0.2">
      <c r="F4331" s="5"/>
      <c r="G4331" s="5"/>
    </row>
    <row r="4332" spans="6:7" x14ac:dyDescent="0.2">
      <c r="F4332" s="5"/>
      <c r="G4332" s="5"/>
    </row>
    <row r="4333" spans="6:7" x14ac:dyDescent="0.2">
      <c r="F4333" s="5"/>
      <c r="G4333" s="5"/>
    </row>
    <row r="4334" spans="6:7" x14ac:dyDescent="0.2">
      <c r="F4334" s="5"/>
      <c r="G4334" s="5"/>
    </row>
    <row r="4335" spans="6:7" x14ac:dyDescent="0.2">
      <c r="F4335" s="5"/>
      <c r="G4335" s="5"/>
    </row>
    <row r="4336" spans="6:7" x14ac:dyDescent="0.2">
      <c r="F4336" s="5"/>
      <c r="G4336" s="5"/>
    </row>
    <row r="4337" spans="6:7" x14ac:dyDescent="0.2">
      <c r="F4337" s="5"/>
      <c r="G4337" s="5"/>
    </row>
    <row r="4338" spans="6:7" x14ac:dyDescent="0.2">
      <c r="F4338" s="5"/>
      <c r="G4338" s="5"/>
    </row>
    <row r="4339" spans="6:7" x14ac:dyDescent="0.2">
      <c r="F4339" s="5"/>
      <c r="G4339" s="5"/>
    </row>
    <row r="4340" spans="6:7" x14ac:dyDescent="0.2">
      <c r="F4340" s="5"/>
      <c r="G4340" s="5"/>
    </row>
    <row r="4341" spans="6:7" x14ac:dyDescent="0.2">
      <c r="F4341" s="5"/>
      <c r="G4341" s="5"/>
    </row>
    <row r="4342" spans="6:7" x14ac:dyDescent="0.2">
      <c r="F4342" s="5"/>
      <c r="G4342" s="5"/>
    </row>
    <row r="4343" spans="6:7" x14ac:dyDescent="0.2">
      <c r="F4343" s="5"/>
      <c r="G4343" s="5"/>
    </row>
    <row r="4344" spans="6:7" x14ac:dyDescent="0.2">
      <c r="F4344" s="5"/>
      <c r="G4344" s="5"/>
    </row>
    <row r="4345" spans="6:7" x14ac:dyDescent="0.2">
      <c r="F4345" s="5"/>
      <c r="G4345" s="5"/>
    </row>
    <row r="4346" spans="6:7" x14ac:dyDescent="0.2">
      <c r="F4346" s="5"/>
      <c r="G4346" s="5"/>
    </row>
    <row r="4347" spans="6:7" x14ac:dyDescent="0.2">
      <c r="F4347" s="5"/>
      <c r="G4347" s="5"/>
    </row>
    <row r="4348" spans="6:7" x14ac:dyDescent="0.2">
      <c r="F4348" s="5"/>
      <c r="G4348" s="5"/>
    </row>
    <row r="4349" spans="6:7" x14ac:dyDescent="0.2">
      <c r="F4349" s="5"/>
      <c r="G4349" s="5"/>
    </row>
    <row r="4350" spans="6:7" x14ac:dyDescent="0.2">
      <c r="F4350" s="5"/>
      <c r="G4350" s="5"/>
    </row>
    <row r="4351" spans="6:7" x14ac:dyDescent="0.2">
      <c r="F4351" s="5"/>
      <c r="G4351" s="5"/>
    </row>
    <row r="4352" spans="6:7" x14ac:dyDescent="0.2">
      <c r="F4352" s="5"/>
      <c r="G4352" s="5"/>
    </row>
    <row r="4353" spans="6:7" x14ac:dyDescent="0.2">
      <c r="F4353" s="5"/>
      <c r="G4353" s="5"/>
    </row>
    <row r="4354" spans="6:7" x14ac:dyDescent="0.2">
      <c r="F4354" s="5"/>
      <c r="G4354" s="5"/>
    </row>
    <row r="4355" spans="6:7" x14ac:dyDescent="0.2">
      <c r="F4355" s="5"/>
      <c r="G4355" s="5"/>
    </row>
    <row r="4356" spans="6:7" x14ac:dyDescent="0.2">
      <c r="F4356" s="5"/>
      <c r="G4356" s="5"/>
    </row>
    <row r="4357" spans="6:7" x14ac:dyDescent="0.2">
      <c r="F4357" s="5"/>
      <c r="G4357" s="5"/>
    </row>
    <row r="4358" spans="6:7" x14ac:dyDescent="0.2">
      <c r="F4358" s="5"/>
      <c r="G4358" s="5"/>
    </row>
    <row r="4359" spans="6:7" x14ac:dyDescent="0.2">
      <c r="F4359" s="5"/>
      <c r="G4359" s="5"/>
    </row>
    <row r="4360" spans="6:7" x14ac:dyDescent="0.2">
      <c r="F4360" s="5"/>
      <c r="G4360" s="5"/>
    </row>
    <row r="4361" spans="6:7" x14ac:dyDescent="0.2">
      <c r="F4361" s="5"/>
      <c r="G4361" s="5"/>
    </row>
    <row r="4362" spans="6:7" x14ac:dyDescent="0.2">
      <c r="F4362" s="5"/>
      <c r="G4362" s="5"/>
    </row>
    <row r="4363" spans="6:7" x14ac:dyDescent="0.2">
      <c r="F4363" s="5"/>
      <c r="G4363" s="5"/>
    </row>
    <row r="4364" spans="6:7" x14ac:dyDescent="0.2">
      <c r="F4364" s="5"/>
      <c r="G4364" s="5"/>
    </row>
    <row r="4365" spans="6:7" x14ac:dyDescent="0.2">
      <c r="F4365" s="5"/>
      <c r="G4365" s="5"/>
    </row>
    <row r="4366" spans="6:7" x14ac:dyDescent="0.2">
      <c r="F4366" s="5"/>
      <c r="G4366" s="5"/>
    </row>
    <row r="4367" spans="6:7" x14ac:dyDescent="0.2">
      <c r="F4367" s="5"/>
      <c r="G4367" s="5"/>
    </row>
    <row r="4368" spans="6:7" x14ac:dyDescent="0.2">
      <c r="F4368" s="5"/>
      <c r="G4368" s="5"/>
    </row>
    <row r="4369" spans="6:7" x14ac:dyDescent="0.2">
      <c r="F4369" s="5"/>
      <c r="G4369" s="5"/>
    </row>
    <row r="4370" spans="6:7" x14ac:dyDescent="0.2">
      <c r="F4370" s="5"/>
      <c r="G4370" s="5"/>
    </row>
    <row r="4371" spans="6:7" x14ac:dyDescent="0.2">
      <c r="F4371" s="5"/>
      <c r="G4371" s="5"/>
    </row>
    <row r="4372" spans="6:7" x14ac:dyDescent="0.2">
      <c r="F4372" s="5"/>
      <c r="G4372" s="5"/>
    </row>
    <row r="4373" spans="6:7" x14ac:dyDescent="0.2">
      <c r="F4373" s="5"/>
      <c r="G4373" s="5"/>
    </row>
    <row r="4374" spans="6:7" x14ac:dyDescent="0.2">
      <c r="F4374" s="5"/>
      <c r="G4374" s="5"/>
    </row>
    <row r="4375" spans="6:7" x14ac:dyDescent="0.2">
      <c r="F4375" s="5"/>
      <c r="G4375" s="5"/>
    </row>
    <row r="4376" spans="6:7" x14ac:dyDescent="0.2">
      <c r="F4376" s="5"/>
      <c r="G4376" s="5"/>
    </row>
    <row r="4377" spans="6:7" x14ac:dyDescent="0.2">
      <c r="F4377" s="5"/>
      <c r="G4377" s="5"/>
    </row>
    <row r="4378" spans="6:7" x14ac:dyDescent="0.2">
      <c r="F4378" s="5"/>
      <c r="G4378" s="5"/>
    </row>
    <row r="4379" spans="6:7" x14ac:dyDescent="0.2">
      <c r="F4379" s="5"/>
      <c r="G4379" s="5"/>
    </row>
    <row r="4380" spans="6:7" x14ac:dyDescent="0.2">
      <c r="F4380" s="5"/>
      <c r="G4380" s="5"/>
    </row>
    <row r="4381" spans="6:7" x14ac:dyDescent="0.2">
      <c r="F4381" s="5"/>
      <c r="G4381" s="5"/>
    </row>
    <row r="4382" spans="6:7" x14ac:dyDescent="0.2">
      <c r="F4382" s="5"/>
      <c r="G4382" s="5"/>
    </row>
    <row r="4383" spans="6:7" x14ac:dyDescent="0.2">
      <c r="F4383" s="5"/>
      <c r="G4383" s="5"/>
    </row>
    <row r="4384" spans="6:7" x14ac:dyDescent="0.2">
      <c r="F4384" s="5"/>
      <c r="G4384" s="5"/>
    </row>
    <row r="4385" spans="6:7" x14ac:dyDescent="0.2">
      <c r="F4385" s="5"/>
      <c r="G4385" s="5"/>
    </row>
    <row r="4386" spans="6:7" x14ac:dyDescent="0.2">
      <c r="F4386" s="5"/>
      <c r="G4386" s="5"/>
    </row>
    <row r="4387" spans="6:7" x14ac:dyDescent="0.2">
      <c r="F4387" s="5"/>
      <c r="G4387" s="5"/>
    </row>
    <row r="4388" spans="6:7" x14ac:dyDescent="0.2">
      <c r="F4388" s="5"/>
      <c r="G4388" s="5"/>
    </row>
    <row r="4389" spans="6:7" x14ac:dyDescent="0.2">
      <c r="F4389" s="5"/>
      <c r="G4389" s="5"/>
    </row>
    <row r="4390" spans="6:7" x14ac:dyDescent="0.2">
      <c r="F4390" s="5"/>
      <c r="G4390" s="5"/>
    </row>
    <row r="4391" spans="6:7" x14ac:dyDescent="0.2">
      <c r="F4391" s="5"/>
      <c r="G4391" s="5"/>
    </row>
    <row r="4392" spans="6:7" x14ac:dyDescent="0.2">
      <c r="F4392" s="5"/>
      <c r="G4392" s="5"/>
    </row>
    <row r="4393" spans="6:7" x14ac:dyDescent="0.2">
      <c r="F4393" s="5"/>
      <c r="G4393" s="5"/>
    </row>
    <row r="4394" spans="6:7" x14ac:dyDescent="0.2">
      <c r="F4394" s="5"/>
      <c r="G4394" s="5"/>
    </row>
    <row r="4395" spans="6:7" x14ac:dyDescent="0.2">
      <c r="F4395" s="5"/>
      <c r="G4395" s="5"/>
    </row>
    <row r="4396" spans="6:7" x14ac:dyDescent="0.2">
      <c r="F4396" s="5"/>
      <c r="G4396" s="5"/>
    </row>
    <row r="4397" spans="6:7" x14ac:dyDescent="0.2">
      <c r="F4397" s="5"/>
      <c r="G4397" s="5"/>
    </row>
    <row r="4398" spans="6:7" x14ac:dyDescent="0.2">
      <c r="F4398" s="5"/>
      <c r="G4398" s="5"/>
    </row>
    <row r="4399" spans="6:7" x14ac:dyDescent="0.2">
      <c r="F4399" s="5"/>
      <c r="G4399" s="5"/>
    </row>
    <row r="4400" spans="6:7" x14ac:dyDescent="0.2">
      <c r="F4400" s="5"/>
      <c r="G4400" s="5"/>
    </row>
    <row r="4401" spans="6:7" x14ac:dyDescent="0.2">
      <c r="F4401" s="5"/>
      <c r="G4401" s="5"/>
    </row>
    <row r="4402" spans="6:7" x14ac:dyDescent="0.2">
      <c r="F4402" s="5"/>
      <c r="G4402" s="5"/>
    </row>
    <row r="4403" spans="6:7" x14ac:dyDescent="0.2">
      <c r="F4403" s="5"/>
      <c r="G4403" s="5"/>
    </row>
    <row r="4404" spans="6:7" x14ac:dyDescent="0.2">
      <c r="F4404" s="5"/>
      <c r="G4404" s="5"/>
    </row>
    <row r="4405" spans="6:7" x14ac:dyDescent="0.2">
      <c r="F4405" s="5"/>
      <c r="G4405" s="5"/>
    </row>
    <row r="4406" spans="6:7" x14ac:dyDescent="0.2">
      <c r="F4406" s="5"/>
      <c r="G4406" s="5"/>
    </row>
    <row r="4407" spans="6:7" x14ac:dyDescent="0.2">
      <c r="F4407" s="5"/>
      <c r="G4407" s="5"/>
    </row>
    <row r="4408" spans="6:7" x14ac:dyDescent="0.2">
      <c r="F4408" s="5"/>
      <c r="G4408" s="5"/>
    </row>
    <row r="4409" spans="6:7" x14ac:dyDescent="0.2">
      <c r="F4409" s="5"/>
      <c r="G4409" s="5"/>
    </row>
    <row r="4410" spans="6:7" x14ac:dyDescent="0.2">
      <c r="F4410" s="5"/>
      <c r="G4410" s="5"/>
    </row>
    <row r="4411" spans="6:7" x14ac:dyDescent="0.2">
      <c r="F4411" s="5"/>
      <c r="G4411" s="5"/>
    </row>
    <row r="4412" spans="6:7" x14ac:dyDescent="0.2">
      <c r="F4412" s="5"/>
      <c r="G4412" s="5"/>
    </row>
    <row r="4413" spans="6:7" x14ac:dyDescent="0.2">
      <c r="F4413" s="5"/>
      <c r="G4413" s="5"/>
    </row>
    <row r="4414" spans="6:7" x14ac:dyDescent="0.2">
      <c r="F4414" s="5"/>
      <c r="G4414" s="5"/>
    </row>
    <row r="4415" spans="6:7" x14ac:dyDescent="0.2">
      <c r="F4415" s="5"/>
      <c r="G4415" s="5"/>
    </row>
    <row r="4416" spans="6:7" x14ac:dyDescent="0.2">
      <c r="F4416" s="5"/>
      <c r="G4416" s="5"/>
    </row>
    <row r="4417" spans="6:7" x14ac:dyDescent="0.2">
      <c r="F4417" s="5"/>
      <c r="G4417" s="5"/>
    </row>
    <row r="4418" spans="6:7" x14ac:dyDescent="0.2">
      <c r="F4418" s="5"/>
      <c r="G4418" s="5"/>
    </row>
    <row r="4419" spans="6:7" x14ac:dyDescent="0.2">
      <c r="F4419" s="5"/>
      <c r="G4419" s="5"/>
    </row>
    <row r="4420" spans="6:7" x14ac:dyDescent="0.2">
      <c r="F4420" s="5"/>
      <c r="G4420" s="5"/>
    </row>
    <row r="4421" spans="6:7" x14ac:dyDescent="0.2">
      <c r="F4421" s="5"/>
      <c r="G4421" s="5"/>
    </row>
    <row r="4422" spans="6:7" x14ac:dyDescent="0.2">
      <c r="F4422" s="5"/>
      <c r="G4422" s="5"/>
    </row>
    <row r="4423" spans="6:7" x14ac:dyDescent="0.2">
      <c r="F4423" s="5"/>
      <c r="G4423" s="5"/>
    </row>
    <row r="4424" spans="6:7" x14ac:dyDescent="0.2">
      <c r="F4424" s="5"/>
      <c r="G4424" s="5"/>
    </row>
    <row r="4425" spans="6:7" x14ac:dyDescent="0.2">
      <c r="F4425" s="5"/>
      <c r="G4425" s="5"/>
    </row>
    <row r="4426" spans="6:7" x14ac:dyDescent="0.2">
      <c r="F4426" s="5"/>
      <c r="G4426" s="5"/>
    </row>
    <row r="4427" spans="6:7" x14ac:dyDescent="0.2">
      <c r="F4427" s="5"/>
      <c r="G4427" s="5"/>
    </row>
    <row r="4428" spans="6:7" x14ac:dyDescent="0.2">
      <c r="F4428" s="5"/>
      <c r="G4428" s="5"/>
    </row>
    <row r="4429" spans="6:7" x14ac:dyDescent="0.2">
      <c r="F4429" s="5"/>
      <c r="G4429" s="5"/>
    </row>
    <row r="4430" spans="6:7" x14ac:dyDescent="0.2">
      <c r="F4430" s="5"/>
      <c r="G4430" s="5"/>
    </row>
    <row r="4431" spans="6:7" x14ac:dyDescent="0.2">
      <c r="F4431" s="5"/>
      <c r="G4431" s="5"/>
    </row>
    <row r="4432" spans="6:7" x14ac:dyDescent="0.2">
      <c r="F4432" s="5"/>
      <c r="G4432" s="5"/>
    </row>
    <row r="4433" spans="6:7" x14ac:dyDescent="0.2">
      <c r="F4433" s="5"/>
      <c r="G4433" s="5"/>
    </row>
    <row r="4434" spans="6:7" x14ac:dyDescent="0.2">
      <c r="F4434" s="5"/>
      <c r="G4434" s="5"/>
    </row>
    <row r="4435" spans="6:7" x14ac:dyDescent="0.2">
      <c r="F4435" s="5"/>
      <c r="G4435" s="5"/>
    </row>
    <row r="4436" spans="6:7" x14ac:dyDescent="0.2">
      <c r="F4436" s="5"/>
      <c r="G4436" s="5"/>
    </row>
    <row r="4437" spans="6:7" x14ac:dyDescent="0.2">
      <c r="F4437" s="5"/>
      <c r="G4437" s="5"/>
    </row>
    <row r="4438" spans="6:7" x14ac:dyDescent="0.2">
      <c r="F4438" s="5"/>
      <c r="G4438" s="5"/>
    </row>
    <row r="4439" spans="6:7" x14ac:dyDescent="0.2">
      <c r="F4439" s="5"/>
      <c r="G4439" s="5"/>
    </row>
    <row r="4440" spans="6:7" x14ac:dyDescent="0.2">
      <c r="F4440" s="5"/>
      <c r="G4440" s="5"/>
    </row>
    <row r="4441" spans="6:7" x14ac:dyDescent="0.2">
      <c r="F4441" s="5"/>
      <c r="G4441" s="5"/>
    </row>
    <row r="4442" spans="6:7" x14ac:dyDescent="0.2">
      <c r="F4442" s="5"/>
      <c r="G4442" s="5"/>
    </row>
    <row r="4443" spans="6:7" x14ac:dyDescent="0.2">
      <c r="F4443" s="5"/>
      <c r="G4443" s="5"/>
    </row>
    <row r="4444" spans="6:7" x14ac:dyDescent="0.2">
      <c r="F4444" s="5"/>
      <c r="G4444" s="5"/>
    </row>
    <row r="4445" spans="6:7" x14ac:dyDescent="0.2">
      <c r="F4445" s="5"/>
      <c r="G4445" s="5"/>
    </row>
    <row r="4446" spans="6:7" x14ac:dyDescent="0.2">
      <c r="F4446" s="5"/>
      <c r="G4446" s="5"/>
    </row>
    <row r="4447" spans="6:7" x14ac:dyDescent="0.2">
      <c r="F4447" s="5"/>
      <c r="G4447" s="5"/>
    </row>
    <row r="4448" spans="6:7" x14ac:dyDescent="0.2">
      <c r="F4448" s="5"/>
      <c r="G4448" s="5"/>
    </row>
    <row r="4449" spans="6:7" x14ac:dyDescent="0.2">
      <c r="F4449" s="5"/>
      <c r="G4449" s="5"/>
    </row>
    <row r="4450" spans="6:7" x14ac:dyDescent="0.2">
      <c r="F4450" s="5"/>
      <c r="G4450" s="5"/>
    </row>
    <row r="4451" spans="6:7" x14ac:dyDescent="0.2">
      <c r="F4451" s="5"/>
      <c r="G4451" s="5"/>
    </row>
    <row r="4452" spans="6:7" x14ac:dyDescent="0.2">
      <c r="F4452" s="5"/>
      <c r="G4452" s="5"/>
    </row>
    <row r="4453" spans="6:7" x14ac:dyDescent="0.2">
      <c r="F4453" s="5"/>
      <c r="G4453" s="5"/>
    </row>
    <row r="4454" spans="6:7" x14ac:dyDescent="0.2">
      <c r="F4454" s="5"/>
      <c r="G4454" s="5"/>
    </row>
    <row r="4455" spans="6:7" x14ac:dyDescent="0.2">
      <c r="F4455" s="5"/>
      <c r="G4455" s="5"/>
    </row>
    <row r="4456" spans="6:7" x14ac:dyDescent="0.2">
      <c r="F4456" s="5"/>
      <c r="G4456" s="5"/>
    </row>
    <row r="4457" spans="6:7" x14ac:dyDescent="0.2">
      <c r="F4457" s="5"/>
      <c r="G4457" s="5"/>
    </row>
    <row r="4458" spans="6:7" x14ac:dyDescent="0.2">
      <c r="F4458" s="5"/>
      <c r="G4458" s="5"/>
    </row>
    <row r="4459" spans="6:7" x14ac:dyDescent="0.2">
      <c r="F4459" s="5"/>
      <c r="G4459" s="5"/>
    </row>
    <row r="4460" spans="6:7" x14ac:dyDescent="0.2">
      <c r="F4460" s="5"/>
      <c r="G4460" s="5"/>
    </row>
    <row r="4461" spans="6:7" x14ac:dyDescent="0.2">
      <c r="F4461" s="5"/>
      <c r="G4461" s="5"/>
    </row>
    <row r="4462" spans="6:7" x14ac:dyDescent="0.2">
      <c r="F4462" s="5"/>
      <c r="G4462" s="5"/>
    </row>
    <row r="4463" spans="6:7" x14ac:dyDescent="0.2">
      <c r="F4463" s="5"/>
      <c r="G4463" s="5"/>
    </row>
    <row r="4464" spans="6:7" x14ac:dyDescent="0.2">
      <c r="F4464" s="5"/>
      <c r="G4464" s="5"/>
    </row>
    <row r="4465" spans="6:7" x14ac:dyDescent="0.2">
      <c r="F4465" s="5"/>
      <c r="G4465" s="5"/>
    </row>
    <row r="4466" spans="6:7" x14ac:dyDescent="0.2">
      <c r="F4466" s="5"/>
      <c r="G4466" s="5"/>
    </row>
    <row r="4467" spans="6:7" x14ac:dyDescent="0.2">
      <c r="F4467" s="5"/>
      <c r="G4467" s="5"/>
    </row>
    <row r="4468" spans="6:7" x14ac:dyDescent="0.2">
      <c r="F4468" s="5"/>
      <c r="G4468" s="5"/>
    </row>
    <row r="4469" spans="6:7" x14ac:dyDescent="0.2">
      <c r="F4469" s="5"/>
      <c r="G4469" s="5"/>
    </row>
    <row r="4470" spans="6:7" x14ac:dyDescent="0.2">
      <c r="F4470" s="5"/>
      <c r="G4470" s="5"/>
    </row>
    <row r="4471" spans="6:7" x14ac:dyDescent="0.2">
      <c r="F4471" s="5"/>
      <c r="G4471" s="5"/>
    </row>
    <row r="4472" spans="6:7" x14ac:dyDescent="0.2">
      <c r="F4472" s="5"/>
      <c r="G4472" s="5"/>
    </row>
    <row r="4473" spans="6:7" x14ac:dyDescent="0.2">
      <c r="F4473" s="5"/>
      <c r="G4473" s="5"/>
    </row>
    <row r="4474" spans="6:7" x14ac:dyDescent="0.2">
      <c r="F4474" s="5"/>
      <c r="G4474" s="5"/>
    </row>
    <row r="4475" spans="6:7" x14ac:dyDescent="0.2">
      <c r="F4475" s="5"/>
      <c r="G4475" s="5"/>
    </row>
    <row r="4476" spans="6:7" x14ac:dyDescent="0.2">
      <c r="F4476" s="5"/>
      <c r="G4476" s="5"/>
    </row>
    <row r="4477" spans="6:7" x14ac:dyDescent="0.2">
      <c r="F4477" s="5"/>
      <c r="G4477" s="5"/>
    </row>
    <row r="4478" spans="6:7" x14ac:dyDescent="0.2">
      <c r="F4478" s="5"/>
      <c r="G4478" s="5"/>
    </row>
    <row r="4479" spans="6:7" x14ac:dyDescent="0.2">
      <c r="F4479" s="5"/>
      <c r="G4479" s="5"/>
    </row>
    <row r="4480" spans="6:7" x14ac:dyDescent="0.2">
      <c r="F4480" s="5"/>
      <c r="G4480" s="5"/>
    </row>
    <row r="4481" spans="6:7" x14ac:dyDescent="0.2">
      <c r="F4481" s="5"/>
      <c r="G4481" s="5"/>
    </row>
    <row r="4482" spans="6:7" x14ac:dyDescent="0.2">
      <c r="F4482" s="5"/>
      <c r="G4482" s="5"/>
    </row>
    <row r="4483" spans="6:7" x14ac:dyDescent="0.2">
      <c r="F4483" s="5"/>
      <c r="G4483" s="5"/>
    </row>
    <row r="4484" spans="6:7" x14ac:dyDescent="0.2">
      <c r="F4484" s="5"/>
      <c r="G4484" s="5"/>
    </row>
    <row r="4485" spans="6:7" x14ac:dyDescent="0.2">
      <c r="F4485" s="5"/>
      <c r="G4485" s="5"/>
    </row>
    <row r="4486" spans="6:7" x14ac:dyDescent="0.2">
      <c r="F4486" s="5"/>
      <c r="G4486" s="5"/>
    </row>
    <row r="4487" spans="6:7" x14ac:dyDescent="0.2">
      <c r="F4487" s="5"/>
      <c r="G4487" s="5"/>
    </row>
    <row r="4488" spans="6:7" x14ac:dyDescent="0.2">
      <c r="F4488" s="5"/>
      <c r="G4488" s="5"/>
    </row>
    <row r="4489" spans="6:7" x14ac:dyDescent="0.2">
      <c r="F4489" s="5"/>
      <c r="G4489" s="5"/>
    </row>
    <row r="4490" spans="6:7" x14ac:dyDescent="0.2">
      <c r="F4490" s="5"/>
      <c r="G4490" s="5"/>
    </row>
    <row r="4491" spans="6:7" x14ac:dyDescent="0.2">
      <c r="F4491" s="5"/>
      <c r="G4491" s="5"/>
    </row>
    <row r="4492" spans="6:7" x14ac:dyDescent="0.2">
      <c r="F4492" s="5"/>
      <c r="G4492" s="5"/>
    </row>
    <row r="4493" spans="6:7" x14ac:dyDescent="0.2">
      <c r="F4493" s="5"/>
      <c r="G4493" s="5"/>
    </row>
    <row r="4494" spans="6:7" x14ac:dyDescent="0.2">
      <c r="F4494" s="5"/>
      <c r="G4494" s="5"/>
    </row>
    <row r="4495" spans="6:7" x14ac:dyDescent="0.2">
      <c r="F4495" s="5"/>
      <c r="G4495" s="5"/>
    </row>
    <row r="4496" spans="6:7" x14ac:dyDescent="0.2">
      <c r="F4496" s="5"/>
      <c r="G4496" s="5"/>
    </row>
    <row r="4497" spans="6:7" x14ac:dyDescent="0.2">
      <c r="F4497" s="5"/>
      <c r="G4497" s="5"/>
    </row>
    <row r="4498" spans="6:7" x14ac:dyDescent="0.2">
      <c r="F4498" s="5"/>
      <c r="G4498" s="5"/>
    </row>
    <row r="4499" spans="6:7" x14ac:dyDescent="0.2">
      <c r="F4499" s="5"/>
      <c r="G4499" s="5"/>
    </row>
    <row r="4500" spans="6:7" x14ac:dyDescent="0.2">
      <c r="F4500" s="5"/>
      <c r="G4500" s="5"/>
    </row>
    <row r="4501" spans="6:7" x14ac:dyDescent="0.2">
      <c r="F4501" s="5"/>
      <c r="G4501" s="5"/>
    </row>
    <row r="4502" spans="6:7" x14ac:dyDescent="0.2">
      <c r="F4502" s="5"/>
      <c r="G4502" s="5"/>
    </row>
    <row r="4503" spans="6:7" x14ac:dyDescent="0.2">
      <c r="F4503" s="5"/>
      <c r="G4503" s="5"/>
    </row>
    <row r="4504" spans="6:7" x14ac:dyDescent="0.2">
      <c r="F4504" s="5"/>
      <c r="G4504" s="5"/>
    </row>
    <row r="4505" spans="6:7" x14ac:dyDescent="0.2">
      <c r="F4505" s="5"/>
      <c r="G4505" s="5"/>
    </row>
    <row r="4506" spans="6:7" x14ac:dyDescent="0.2">
      <c r="F4506" s="5"/>
      <c r="G4506" s="5"/>
    </row>
    <row r="4507" spans="6:7" x14ac:dyDescent="0.2">
      <c r="F4507" s="5"/>
      <c r="G4507" s="5"/>
    </row>
    <row r="4508" spans="6:7" x14ac:dyDescent="0.2">
      <c r="F4508" s="5"/>
      <c r="G4508" s="5"/>
    </row>
    <row r="4509" spans="6:7" x14ac:dyDescent="0.2">
      <c r="F4509" s="5"/>
      <c r="G4509" s="5"/>
    </row>
    <row r="4510" spans="6:7" x14ac:dyDescent="0.2">
      <c r="F4510" s="5"/>
      <c r="G4510" s="5"/>
    </row>
    <row r="4511" spans="6:7" x14ac:dyDescent="0.2">
      <c r="F4511" s="5"/>
      <c r="G4511" s="5"/>
    </row>
    <row r="4512" spans="6:7" x14ac:dyDescent="0.2">
      <c r="F4512" s="5"/>
      <c r="G4512" s="5"/>
    </row>
    <row r="4513" spans="6:7" x14ac:dyDescent="0.2">
      <c r="F4513" s="5"/>
      <c r="G4513" s="5"/>
    </row>
    <row r="4514" spans="6:7" x14ac:dyDescent="0.2">
      <c r="F4514" s="5"/>
      <c r="G4514" s="5"/>
    </row>
    <row r="4515" spans="6:7" x14ac:dyDescent="0.2">
      <c r="F4515" s="5"/>
      <c r="G4515" s="5"/>
    </row>
    <row r="4516" spans="6:7" x14ac:dyDescent="0.2">
      <c r="F4516" s="5"/>
      <c r="G4516" s="5"/>
    </row>
    <row r="4517" spans="6:7" x14ac:dyDescent="0.2">
      <c r="F4517" s="5"/>
      <c r="G4517" s="5"/>
    </row>
    <row r="4518" spans="6:7" x14ac:dyDescent="0.2">
      <c r="F4518" s="5"/>
      <c r="G4518" s="5"/>
    </row>
    <row r="4519" spans="6:7" x14ac:dyDescent="0.2">
      <c r="F4519" s="5"/>
      <c r="G4519" s="5"/>
    </row>
    <row r="4520" spans="6:7" x14ac:dyDescent="0.2">
      <c r="F4520" s="5"/>
      <c r="G4520" s="5"/>
    </row>
    <row r="4521" spans="6:7" x14ac:dyDescent="0.2">
      <c r="F4521" s="5"/>
      <c r="G4521" s="5"/>
    </row>
    <row r="4522" spans="6:7" x14ac:dyDescent="0.2">
      <c r="F4522" s="5"/>
      <c r="G4522" s="5"/>
    </row>
    <row r="4523" spans="6:7" x14ac:dyDescent="0.2">
      <c r="F4523" s="5"/>
      <c r="G4523" s="5"/>
    </row>
    <row r="4524" spans="6:7" x14ac:dyDescent="0.2">
      <c r="F4524" s="5"/>
      <c r="G4524" s="5"/>
    </row>
    <row r="4525" spans="6:7" x14ac:dyDescent="0.2">
      <c r="F4525" s="5"/>
      <c r="G4525" s="5"/>
    </row>
    <row r="4526" spans="6:7" x14ac:dyDescent="0.2">
      <c r="F4526" s="5"/>
      <c r="G4526" s="5"/>
    </row>
    <row r="4527" spans="6:7" x14ac:dyDescent="0.2">
      <c r="F4527" s="5"/>
      <c r="G4527" s="5"/>
    </row>
    <row r="4528" spans="6:7" x14ac:dyDescent="0.2">
      <c r="F4528" s="5"/>
      <c r="G4528" s="5"/>
    </row>
    <row r="4529" spans="6:7" x14ac:dyDescent="0.2">
      <c r="F4529" s="5"/>
      <c r="G4529" s="5"/>
    </row>
    <row r="4530" spans="6:7" x14ac:dyDescent="0.2">
      <c r="F4530" s="5"/>
      <c r="G4530" s="5"/>
    </row>
    <row r="4531" spans="6:7" x14ac:dyDescent="0.2">
      <c r="F4531" s="5"/>
      <c r="G4531" s="5"/>
    </row>
    <row r="4532" spans="6:7" x14ac:dyDescent="0.2">
      <c r="F4532" s="5"/>
      <c r="G4532" s="5"/>
    </row>
    <row r="4533" spans="6:7" x14ac:dyDescent="0.2">
      <c r="F4533" s="5"/>
      <c r="G4533" s="5"/>
    </row>
    <row r="4534" spans="6:7" x14ac:dyDescent="0.2">
      <c r="F4534" s="5"/>
      <c r="G4534" s="5"/>
    </row>
    <row r="4535" spans="6:7" x14ac:dyDescent="0.2">
      <c r="F4535" s="5"/>
      <c r="G4535" s="5"/>
    </row>
    <row r="4536" spans="6:7" x14ac:dyDescent="0.2">
      <c r="F4536" s="5"/>
      <c r="G4536" s="5"/>
    </row>
    <row r="4537" spans="6:7" x14ac:dyDescent="0.2">
      <c r="F4537" s="5"/>
      <c r="G4537" s="5"/>
    </row>
    <row r="4538" spans="6:7" x14ac:dyDescent="0.2">
      <c r="F4538" s="5"/>
      <c r="G4538" s="5"/>
    </row>
    <row r="4539" spans="6:7" x14ac:dyDescent="0.2">
      <c r="F4539" s="5"/>
      <c r="G4539" s="5"/>
    </row>
    <row r="4540" spans="6:7" x14ac:dyDescent="0.2">
      <c r="F4540" s="5"/>
      <c r="G4540" s="5"/>
    </row>
    <row r="4541" spans="6:7" x14ac:dyDescent="0.2">
      <c r="F4541" s="5"/>
      <c r="G4541" s="5"/>
    </row>
    <row r="4542" spans="6:7" x14ac:dyDescent="0.2">
      <c r="F4542" s="5"/>
      <c r="G4542" s="5"/>
    </row>
    <row r="4543" spans="6:7" x14ac:dyDescent="0.2">
      <c r="F4543" s="5"/>
      <c r="G4543" s="5"/>
    </row>
    <row r="4544" spans="6:7" x14ac:dyDescent="0.2">
      <c r="F4544" s="5"/>
      <c r="G4544" s="5"/>
    </row>
    <row r="4545" spans="6:7" x14ac:dyDescent="0.2">
      <c r="F4545" s="5"/>
      <c r="G4545" s="5"/>
    </row>
    <row r="4546" spans="6:7" x14ac:dyDescent="0.2">
      <c r="F4546" s="5"/>
      <c r="G4546" s="5"/>
    </row>
    <row r="4547" spans="6:7" x14ac:dyDescent="0.2">
      <c r="F4547" s="5"/>
      <c r="G4547" s="5"/>
    </row>
    <row r="4548" spans="6:7" x14ac:dyDescent="0.2">
      <c r="F4548" s="5"/>
      <c r="G4548" s="5"/>
    </row>
    <row r="4549" spans="6:7" x14ac:dyDescent="0.2">
      <c r="F4549" s="5"/>
      <c r="G4549" s="5"/>
    </row>
    <row r="4550" spans="6:7" x14ac:dyDescent="0.2">
      <c r="F4550" s="5"/>
      <c r="G4550" s="5"/>
    </row>
    <row r="4551" spans="6:7" x14ac:dyDescent="0.2">
      <c r="F4551" s="5"/>
      <c r="G4551" s="5"/>
    </row>
    <row r="4552" spans="6:7" x14ac:dyDescent="0.2">
      <c r="F4552" s="5"/>
      <c r="G4552" s="5"/>
    </row>
    <row r="4553" spans="6:7" x14ac:dyDescent="0.2">
      <c r="F4553" s="5"/>
      <c r="G4553" s="5"/>
    </row>
    <row r="4554" spans="6:7" x14ac:dyDescent="0.2">
      <c r="F4554" s="5"/>
      <c r="G4554" s="5"/>
    </row>
    <row r="4555" spans="6:7" x14ac:dyDescent="0.2">
      <c r="F4555" s="5"/>
      <c r="G4555" s="5"/>
    </row>
    <row r="4556" spans="6:7" x14ac:dyDescent="0.2">
      <c r="F4556" s="5"/>
      <c r="G4556" s="5"/>
    </row>
    <row r="4557" spans="6:7" x14ac:dyDescent="0.2">
      <c r="F4557" s="5"/>
      <c r="G4557" s="5"/>
    </row>
    <row r="4558" spans="6:7" x14ac:dyDescent="0.2">
      <c r="F4558" s="5"/>
      <c r="G4558" s="5"/>
    </row>
    <row r="4559" spans="6:7" x14ac:dyDescent="0.2">
      <c r="F4559" s="5"/>
      <c r="G4559" s="5"/>
    </row>
    <row r="4560" spans="6:7" x14ac:dyDescent="0.2">
      <c r="F4560" s="5"/>
      <c r="G4560" s="5"/>
    </row>
    <row r="4561" spans="6:7" x14ac:dyDescent="0.2">
      <c r="F4561" s="5"/>
      <c r="G4561" s="5"/>
    </row>
    <row r="4562" spans="6:7" x14ac:dyDescent="0.2">
      <c r="F4562" s="5"/>
      <c r="G4562" s="5"/>
    </row>
  </sheetData>
  <mergeCells count="6">
    <mergeCell ref="B19:E19"/>
    <mergeCell ref="B2:E2"/>
    <mergeCell ref="B12:E12"/>
    <mergeCell ref="B9:E9"/>
    <mergeCell ref="B10:E10"/>
    <mergeCell ref="B18:E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0"/>
  <sheetViews>
    <sheetView showGridLines="0" topLeftCell="G1" zoomScale="90" zoomScaleNormal="90" workbookViewId="0">
      <selection activeCell="J17" sqref="J17"/>
    </sheetView>
  </sheetViews>
  <sheetFormatPr baseColWidth="10" defaultRowHeight="14" x14ac:dyDescent="0.2"/>
  <cols>
    <col min="1" max="1" width="3.6640625" style="5" customWidth="1"/>
    <col min="2" max="2" width="22.5" style="5" customWidth="1"/>
    <col min="3" max="4" width="12.83203125" style="5" customWidth="1"/>
    <col min="5" max="5" width="14.5" style="5" customWidth="1"/>
    <col min="6" max="8" width="12.5" style="5" customWidth="1"/>
    <col min="9" max="9" width="3.6640625" style="5" customWidth="1"/>
    <col min="10" max="10" width="23.33203125" style="5" customWidth="1"/>
    <col min="11" max="16" width="14" style="5" customWidth="1"/>
    <col min="17" max="16384" width="10.83203125" style="5"/>
  </cols>
  <sheetData>
    <row r="2" spans="2:16" ht="24.75" customHeight="1" x14ac:dyDescent="0.2">
      <c r="B2" s="212" t="s">
        <v>148</v>
      </c>
      <c r="C2" s="212"/>
      <c r="D2" s="212"/>
      <c r="E2" s="212"/>
      <c r="F2" s="212"/>
      <c r="G2" s="212"/>
      <c r="H2" s="212"/>
      <c r="J2" s="212" t="s">
        <v>149</v>
      </c>
      <c r="K2" s="212"/>
      <c r="L2" s="212"/>
      <c r="M2" s="212"/>
      <c r="N2" s="212"/>
      <c r="O2" s="212"/>
      <c r="P2" s="212"/>
    </row>
    <row r="3" spans="2:16" ht="20" customHeight="1" x14ac:dyDescent="0.2">
      <c r="B3" s="211" t="s">
        <v>3</v>
      </c>
      <c r="C3" s="210" t="s">
        <v>55</v>
      </c>
      <c r="D3" s="210"/>
      <c r="E3" s="210"/>
      <c r="F3" s="210" t="s">
        <v>15</v>
      </c>
      <c r="G3" s="210"/>
      <c r="H3" s="210"/>
      <c r="J3" s="211" t="s">
        <v>3</v>
      </c>
      <c r="K3" s="210" t="s">
        <v>55</v>
      </c>
      <c r="L3" s="210"/>
      <c r="M3" s="210"/>
      <c r="N3" s="210" t="s">
        <v>15</v>
      </c>
      <c r="O3" s="210"/>
      <c r="P3" s="210"/>
    </row>
    <row r="4" spans="2:16" ht="20" customHeight="1" x14ac:dyDescent="0.2">
      <c r="B4" s="211"/>
      <c r="C4" s="18" t="s">
        <v>0</v>
      </c>
      <c r="D4" s="18" t="s">
        <v>1</v>
      </c>
      <c r="E4" s="18" t="s">
        <v>2</v>
      </c>
      <c r="F4" s="18" t="s">
        <v>0</v>
      </c>
      <c r="G4" s="18" t="s">
        <v>1</v>
      </c>
      <c r="H4" s="18" t="s">
        <v>2</v>
      </c>
      <c r="J4" s="211"/>
      <c r="K4" s="18" t="s">
        <v>0</v>
      </c>
      <c r="L4" s="18" t="s">
        <v>1</v>
      </c>
      <c r="M4" s="18" t="s">
        <v>2</v>
      </c>
      <c r="N4" s="18" t="s">
        <v>0</v>
      </c>
      <c r="O4" s="18" t="s">
        <v>1</v>
      </c>
      <c r="P4" s="18" t="s">
        <v>2</v>
      </c>
    </row>
    <row r="5" spans="2:16" ht="21" customHeight="1" x14ac:dyDescent="0.2">
      <c r="B5" s="19">
        <v>2004</v>
      </c>
      <c r="C5" s="20">
        <v>583189.39000000013</v>
      </c>
      <c r="D5" s="20">
        <v>442723.9800000008</v>
      </c>
      <c r="E5" s="20">
        <v>1025913.3699999981</v>
      </c>
      <c r="F5" s="21">
        <v>7.8616926191361154</v>
      </c>
      <c r="G5" s="21">
        <v>7.8473722089471716</v>
      </c>
      <c r="H5" s="21">
        <v>7.8555063651453318</v>
      </c>
      <c r="J5" s="19">
        <v>2004</v>
      </c>
      <c r="K5" s="20">
        <v>2792592.5000000224</v>
      </c>
      <c r="L5" s="20">
        <v>1085726.5500000035</v>
      </c>
      <c r="M5" s="20">
        <v>3878319.0500000096</v>
      </c>
      <c r="N5" s="21">
        <v>37.645581730327848</v>
      </c>
      <c r="O5" s="21">
        <v>19.244722987415553</v>
      </c>
      <c r="P5" s="21">
        <v>29.69662046936724</v>
      </c>
    </row>
    <row r="6" spans="2:16" ht="21" customHeight="1" x14ac:dyDescent="0.2">
      <c r="B6" s="19">
        <v>2005</v>
      </c>
      <c r="C6" s="20">
        <v>581841.46999999904</v>
      </c>
      <c r="D6" s="20">
        <v>430815.43999999948</v>
      </c>
      <c r="E6" s="20">
        <v>1012656.9099999986</v>
      </c>
      <c r="F6" s="21">
        <v>7.7752730939174413</v>
      </c>
      <c r="G6" s="21">
        <v>7.642347194624616</v>
      </c>
      <c r="H6" s="21">
        <v>7.7181613233697961</v>
      </c>
      <c r="J6" s="19">
        <v>2005</v>
      </c>
      <c r="K6" s="20">
        <v>2903259.8899999917</v>
      </c>
      <c r="L6" s="20">
        <v>1152012.5599999959</v>
      </c>
      <c r="M6" s="20">
        <v>4055272.4499999927</v>
      </c>
      <c r="N6" s="21">
        <v>38.796888278463001</v>
      </c>
      <c r="O6" s="21">
        <v>20.435850572320017</v>
      </c>
      <c r="P6" s="21">
        <v>30.908046615034763</v>
      </c>
    </row>
    <row r="7" spans="2:16" ht="21" customHeight="1" x14ac:dyDescent="0.2">
      <c r="B7" s="19">
        <v>2006</v>
      </c>
      <c r="C7" s="20">
        <v>620867.63999999862</v>
      </c>
      <c r="D7" s="20">
        <v>465630.40000000078</v>
      </c>
      <c r="E7" s="20">
        <v>1086498.0399999968</v>
      </c>
      <c r="F7" s="21">
        <v>7.9846562223591526</v>
      </c>
      <c r="G7" s="21">
        <v>7.8823761099775336</v>
      </c>
      <c r="H7" s="21">
        <v>7.9404997612812638</v>
      </c>
      <c r="J7" s="19">
        <v>2006</v>
      </c>
      <c r="K7" s="20">
        <v>3128659.820000024</v>
      </c>
      <c r="L7" s="20">
        <v>1241729.650000005</v>
      </c>
      <c r="M7" s="20">
        <v>4370389.4700000342</v>
      </c>
      <c r="N7" s="21">
        <v>40.236068833299662</v>
      </c>
      <c r="O7" s="21">
        <v>21.020492064544726</v>
      </c>
      <c r="P7" s="21">
        <v>31.940302941772014</v>
      </c>
    </row>
    <row r="8" spans="2:16" ht="21" customHeight="1" x14ac:dyDescent="0.2">
      <c r="B8" s="19">
        <v>2007</v>
      </c>
      <c r="C8" s="20">
        <v>701338.12000000291</v>
      </c>
      <c r="D8" s="20">
        <v>523994.6600000019</v>
      </c>
      <c r="E8" s="20">
        <v>1225332.7800000035</v>
      </c>
      <c r="F8" s="21">
        <v>8.7777783593433973</v>
      </c>
      <c r="G8" s="21">
        <v>8.4416906116024375</v>
      </c>
      <c r="H8" s="21">
        <v>8.6308353632221024</v>
      </c>
      <c r="J8" s="19">
        <v>2007</v>
      </c>
      <c r="K8" s="20">
        <v>3228317.5800000206</v>
      </c>
      <c r="L8" s="20">
        <v>1412307.6999999955</v>
      </c>
      <c r="M8" s="20">
        <v>4640625.2800000682</v>
      </c>
      <c r="N8" s="21">
        <v>40.404842375902675</v>
      </c>
      <c r="O8" s="21">
        <v>22.752645326163726</v>
      </c>
      <c r="P8" s="21">
        <v>32.687016480606147</v>
      </c>
    </row>
    <row r="9" spans="2:16" ht="21" customHeight="1" x14ac:dyDescent="0.2">
      <c r="B9" s="19">
        <v>2008</v>
      </c>
      <c r="C9" s="20">
        <v>707498.51999999885</v>
      </c>
      <c r="D9" s="20">
        <v>527880.62000000081</v>
      </c>
      <c r="E9" s="20">
        <v>1235379.1399999957</v>
      </c>
      <c r="F9" s="21">
        <v>8.6810807952737878</v>
      </c>
      <c r="G9" s="21">
        <v>8.3667098964135089</v>
      </c>
      <c r="H9" s="21">
        <v>8.5439043768555187</v>
      </c>
      <c r="J9" s="19">
        <v>2008</v>
      </c>
      <c r="K9" s="20">
        <v>3345453.3600000115</v>
      </c>
      <c r="L9" s="20">
        <v>1524226.9699999914</v>
      </c>
      <c r="M9" s="20">
        <v>4869680.3299999395</v>
      </c>
      <c r="N9" s="21">
        <v>41.049062427692874</v>
      </c>
      <c r="O9" s="21">
        <v>24.158425960550105</v>
      </c>
      <c r="P9" s="21">
        <v>33.67879684723659</v>
      </c>
    </row>
    <row r="10" spans="2:16" ht="21" customHeight="1" x14ac:dyDescent="0.2">
      <c r="B10" s="19">
        <v>2009</v>
      </c>
      <c r="C10" s="20">
        <v>753606.46000000078</v>
      </c>
      <c r="D10" s="20">
        <v>548294.33000000112</v>
      </c>
      <c r="E10" s="20">
        <v>1301900.7900000089</v>
      </c>
      <c r="F10" s="21">
        <v>9.1130110864235583</v>
      </c>
      <c r="G10" s="21">
        <v>8.4507454252596563</v>
      </c>
      <c r="H10" s="21">
        <v>8.821850376173078</v>
      </c>
      <c r="J10" s="19">
        <v>2009</v>
      </c>
      <c r="K10" s="20">
        <v>3430743.0499999938</v>
      </c>
      <c r="L10" s="20">
        <v>1578168.5700000024</v>
      </c>
      <c r="M10" s="20">
        <v>5008911.620000015</v>
      </c>
      <c r="N10" s="21">
        <v>41.486374001253232</v>
      </c>
      <c r="O10" s="21">
        <v>24.323980923195151</v>
      </c>
      <c r="P10" s="21">
        <v>33.941041589747044</v>
      </c>
    </row>
    <row r="11" spans="2:16" ht="21" customHeight="1" x14ac:dyDescent="0.2">
      <c r="B11" s="19">
        <v>2010</v>
      </c>
      <c r="C11" s="20">
        <v>727514.10999999847</v>
      </c>
      <c r="D11" s="20">
        <v>563326.43000000168</v>
      </c>
      <c r="E11" s="20">
        <v>1290840.5400000017</v>
      </c>
      <c r="F11" s="21">
        <v>8.6343481596441887</v>
      </c>
      <c r="G11" s="21">
        <v>8.4532056602328076</v>
      </c>
      <c r="H11" s="21">
        <v>8.5543511914385473</v>
      </c>
      <c r="J11" s="19">
        <v>2010</v>
      </c>
      <c r="K11" s="20">
        <v>3522949.3000000506</v>
      </c>
      <c r="L11" s="20">
        <v>1677289.8100000015</v>
      </c>
      <c r="M11" s="20">
        <v>5200239.1100000292</v>
      </c>
      <c r="N11" s="21">
        <v>41.811382606689627</v>
      </c>
      <c r="O11" s="21">
        <v>25.169200237494238</v>
      </c>
      <c r="P11" s="21">
        <v>34.461786911645973</v>
      </c>
    </row>
    <row r="12" spans="2:16" ht="21" customHeight="1" x14ac:dyDescent="0.2">
      <c r="B12" s="19">
        <v>2011</v>
      </c>
      <c r="C12" s="20">
        <v>732407.59898545209</v>
      </c>
      <c r="D12" s="20">
        <v>627530.17629010172</v>
      </c>
      <c r="E12" s="20">
        <v>1359937.7752755606</v>
      </c>
      <c r="F12" s="21">
        <v>8.562344472539781</v>
      </c>
      <c r="G12" s="21">
        <v>9.2919183498013691</v>
      </c>
      <c r="H12" s="21">
        <v>8.8842283163574933</v>
      </c>
      <c r="J12" s="19">
        <v>2011</v>
      </c>
      <c r="K12" s="20">
        <v>3543011.6009725528</v>
      </c>
      <c r="L12" s="20">
        <v>1805808.9668691917</v>
      </c>
      <c r="M12" s="20">
        <v>5348820.5678418297</v>
      </c>
      <c r="N12" s="21">
        <v>41.420222618872963</v>
      </c>
      <c r="O12" s="21">
        <v>26.738840791188839</v>
      </c>
      <c r="P12" s="21">
        <v>34.942880484591932</v>
      </c>
    </row>
    <row r="13" spans="2:16" ht="21" customHeight="1" x14ac:dyDescent="0.2">
      <c r="B13" s="19">
        <v>2012</v>
      </c>
      <c r="C13" s="20">
        <v>785272.63000000257</v>
      </c>
      <c r="D13" s="20">
        <v>627441.50000000175</v>
      </c>
      <c r="E13" s="20">
        <v>1412714.1299999952</v>
      </c>
      <c r="F13" s="21">
        <v>9.0058432298332889</v>
      </c>
      <c r="G13" s="21">
        <v>9.197468415477335</v>
      </c>
      <c r="H13" s="21">
        <v>9.0899566020011626</v>
      </c>
      <c r="J13" s="19">
        <v>2012</v>
      </c>
      <c r="K13" s="20">
        <v>3696026.4899999783</v>
      </c>
      <c r="L13" s="20">
        <v>1941948.3400000113</v>
      </c>
      <c r="M13" s="20">
        <v>5637974.8300000606</v>
      </c>
      <c r="N13" s="21">
        <v>42.387616568593117</v>
      </c>
      <c r="O13" s="21">
        <v>28.466412441062143</v>
      </c>
      <c r="P13" s="21">
        <v>36.2769405639594</v>
      </c>
    </row>
    <row r="14" spans="2:16" ht="21" customHeight="1" x14ac:dyDescent="0.2">
      <c r="B14" s="19">
        <v>2013</v>
      </c>
      <c r="C14" s="20">
        <v>755193.7100000002</v>
      </c>
      <c r="D14" s="20">
        <v>626447.9900000015</v>
      </c>
      <c r="E14" s="20">
        <v>1381641.7000000081</v>
      </c>
      <c r="F14" s="21">
        <v>8.5865448462907228</v>
      </c>
      <c r="G14" s="21">
        <v>9.0940687552914135</v>
      </c>
      <c r="H14" s="21">
        <v>8.8094587129299491</v>
      </c>
      <c r="J14" s="19">
        <v>2013</v>
      </c>
      <c r="K14" s="20">
        <v>3915243.049999991</v>
      </c>
      <c r="L14" s="20">
        <v>1980177.2700000249</v>
      </c>
      <c r="M14" s="20">
        <v>5895420.3199999621</v>
      </c>
      <c r="N14" s="21">
        <v>44.516273888129945</v>
      </c>
      <c r="O14" s="21">
        <v>28.745990933813093</v>
      </c>
      <c r="P14" s="21">
        <v>37.589674591037337</v>
      </c>
    </row>
    <row r="15" spans="2:16" ht="21" customHeight="1" x14ac:dyDescent="0.2">
      <c r="B15" s="19">
        <v>2014</v>
      </c>
      <c r="C15" s="20">
        <v>754078.12999999907</v>
      </c>
      <c r="D15" s="20">
        <v>650856.75999999954</v>
      </c>
      <c r="E15" s="20">
        <v>1404934.8899999941</v>
      </c>
      <c r="F15" s="22">
        <v>8.5738607129712925</v>
      </c>
      <c r="G15" s="22">
        <v>9.448407880255445</v>
      </c>
      <c r="H15" s="22">
        <v>8.9579779676668156</v>
      </c>
      <c r="J15" s="19">
        <v>2014</v>
      </c>
      <c r="K15" s="20">
        <v>3924486.1000000108</v>
      </c>
      <c r="L15" s="20">
        <v>2058845.8199999977</v>
      </c>
      <c r="M15" s="20">
        <v>5983331.9200000539</v>
      </c>
      <c r="N15" s="22">
        <v>44.189695928549433</v>
      </c>
      <c r="O15" s="22">
        <v>29.769800510583224</v>
      </c>
      <c r="P15" s="22">
        <v>37.876655886785713</v>
      </c>
    </row>
    <row r="16" spans="2:16" ht="21" customHeight="1" x14ac:dyDescent="0.2">
      <c r="B16" s="19">
        <v>2015</v>
      </c>
      <c r="C16" s="20">
        <v>759303.7</v>
      </c>
      <c r="D16" s="20">
        <v>644355.68999999994</v>
      </c>
      <c r="E16" s="20">
        <v>1403659.39</v>
      </c>
      <c r="F16" s="21">
        <v>8.4629999999999992</v>
      </c>
      <c r="G16" s="21">
        <v>9.2750000000000004</v>
      </c>
      <c r="H16" s="21">
        <v>8.8179999999999996</v>
      </c>
      <c r="J16" s="19">
        <v>2015</v>
      </c>
      <c r="K16" s="20">
        <v>4000686.3</v>
      </c>
      <c r="L16" s="20">
        <v>2088478.2799999998</v>
      </c>
      <c r="M16" s="20">
        <v>6089164.5800000001</v>
      </c>
      <c r="N16" s="21">
        <v>44.592328679199241</v>
      </c>
      <c r="O16" s="21">
        <v>30.061927711330693</v>
      </c>
      <c r="P16" s="21">
        <v>38.251055699974536</v>
      </c>
    </row>
    <row r="17" spans="2:20" ht="21" customHeight="1" x14ac:dyDescent="0.2">
      <c r="B17" s="19">
        <v>2016</v>
      </c>
      <c r="C17" s="20">
        <v>765372.49</v>
      </c>
      <c r="D17" s="20">
        <v>674844.89099999995</v>
      </c>
      <c r="E17" s="20">
        <v>1440217.3810000001</v>
      </c>
      <c r="F17" s="21">
        <v>8.4130000000000003</v>
      </c>
      <c r="G17" s="21">
        <v>9.5050000000000008</v>
      </c>
      <c r="H17" s="21">
        <v>8.8919999999999995</v>
      </c>
      <c r="J17" s="19">
        <v>2016</v>
      </c>
      <c r="K17" s="20">
        <v>3991349.7069999999</v>
      </c>
      <c r="L17" s="20">
        <v>2127175.0389999999</v>
      </c>
      <c r="M17" s="20">
        <v>6118524.7460000003</v>
      </c>
      <c r="N17" s="21">
        <v>43.875</v>
      </c>
      <c r="O17" s="21">
        <v>29.96</v>
      </c>
      <c r="P17" s="21">
        <v>37.774999999999999</v>
      </c>
    </row>
    <row r="18" spans="2:20" ht="21" customHeight="1" x14ac:dyDescent="0.2">
      <c r="B18" s="19">
        <v>2017</v>
      </c>
      <c r="C18" s="20">
        <v>755065.36</v>
      </c>
      <c r="D18" s="20">
        <v>667749.16</v>
      </c>
      <c r="E18" s="20">
        <v>1422815</v>
      </c>
      <c r="F18" s="21">
        <v>8.1972699999999996</v>
      </c>
      <c r="G18" s="21">
        <v>9.1475000000000009</v>
      </c>
      <c r="H18" s="21">
        <v>8.6</v>
      </c>
      <c r="J18" s="19">
        <v>2017</v>
      </c>
      <c r="K18" s="20">
        <v>4037353</v>
      </c>
      <c r="L18" s="20">
        <v>2200692</v>
      </c>
      <c r="M18" s="20">
        <v>6238045</v>
      </c>
      <c r="N18" s="21">
        <v>43.83099</v>
      </c>
      <c r="O18" s="21">
        <v>30.147289999999998</v>
      </c>
      <c r="P18" s="21">
        <v>37.781179999999999</v>
      </c>
    </row>
    <row r="19" spans="2:20" ht="12" customHeight="1" x14ac:dyDescent="0.2">
      <c r="B19" s="213" t="s">
        <v>57</v>
      </c>
      <c r="C19" s="213"/>
      <c r="D19" s="213"/>
      <c r="E19" s="213"/>
      <c r="F19" s="213"/>
      <c r="G19" s="213"/>
      <c r="H19" s="213"/>
      <c r="J19" s="213" t="s">
        <v>57</v>
      </c>
      <c r="K19" s="213"/>
      <c r="L19" s="213"/>
      <c r="M19" s="213"/>
      <c r="N19" s="213"/>
      <c r="O19" s="213"/>
      <c r="P19" s="213"/>
    </row>
    <row r="20" spans="2:20" ht="12" customHeight="1" x14ac:dyDescent="0.2">
      <c r="B20" s="218" t="s">
        <v>152</v>
      </c>
      <c r="C20" s="218"/>
      <c r="D20" s="218"/>
      <c r="E20" s="218"/>
      <c r="F20" s="218"/>
      <c r="G20" s="218"/>
      <c r="H20" s="218"/>
      <c r="J20" s="218" t="s">
        <v>153</v>
      </c>
      <c r="K20" s="218"/>
      <c r="L20" s="218"/>
      <c r="M20" s="218"/>
      <c r="N20" s="218"/>
      <c r="O20" s="218"/>
      <c r="P20" s="218"/>
    </row>
    <row r="21" spans="2:20" x14ac:dyDescent="0.2">
      <c r="B21" s="219" t="s">
        <v>56</v>
      </c>
      <c r="C21" s="219"/>
      <c r="D21" s="219"/>
      <c r="E21" s="219"/>
      <c r="F21" s="219"/>
      <c r="G21" s="219"/>
      <c r="H21" s="219"/>
      <c r="I21" s="4"/>
      <c r="J21" s="219" t="s">
        <v>56</v>
      </c>
      <c r="K21" s="219"/>
      <c r="L21" s="219"/>
      <c r="M21" s="219"/>
      <c r="N21" s="219"/>
      <c r="O21" s="219"/>
      <c r="P21" s="219"/>
      <c r="Q21" s="4"/>
      <c r="R21" s="4"/>
      <c r="S21" s="4"/>
      <c r="T21" s="4"/>
    </row>
    <row r="22" spans="2:20" x14ac:dyDescent="0.2">
      <c r="B22" s="23"/>
      <c r="C22" s="24"/>
      <c r="D22" s="24"/>
      <c r="E22" s="24"/>
      <c r="F22" s="24"/>
      <c r="G22" s="24"/>
      <c r="H22" s="24"/>
      <c r="I22" s="4"/>
      <c r="J22" s="25"/>
      <c r="K22" s="25"/>
      <c r="L22" s="25"/>
      <c r="M22" s="25"/>
      <c r="N22" s="25"/>
      <c r="O22" s="25"/>
      <c r="P22" s="25"/>
      <c r="Q22" s="4"/>
      <c r="R22" s="4"/>
      <c r="S22" s="4"/>
      <c r="T22" s="4"/>
    </row>
    <row r="23" spans="2:20" ht="45" customHeight="1" x14ac:dyDescent="0.2">
      <c r="B23" s="215" t="s">
        <v>150</v>
      </c>
      <c r="C23" s="216"/>
      <c r="D23" s="216"/>
      <c r="E23" s="217"/>
      <c r="F23" s="26"/>
      <c r="G23" s="26"/>
      <c r="H23" s="26"/>
      <c r="I23" s="4"/>
      <c r="J23" s="215" t="s">
        <v>151</v>
      </c>
      <c r="K23" s="216"/>
      <c r="L23" s="216"/>
      <c r="M23" s="217"/>
      <c r="N23" s="4"/>
      <c r="O23" s="4"/>
      <c r="P23" s="4"/>
      <c r="Q23" s="4"/>
      <c r="R23" s="4"/>
      <c r="S23" s="4"/>
      <c r="T23" s="4"/>
    </row>
    <row r="24" spans="2:20" x14ac:dyDescent="0.2">
      <c r="B24" s="27" t="s">
        <v>3</v>
      </c>
      <c r="C24" s="28" t="s">
        <v>0</v>
      </c>
      <c r="D24" s="28" t="s">
        <v>1</v>
      </c>
      <c r="E24" s="28" t="s">
        <v>2</v>
      </c>
      <c r="F24" s="4"/>
      <c r="G24" s="4"/>
      <c r="H24" s="4"/>
      <c r="I24" s="4"/>
      <c r="J24" s="27" t="s">
        <v>3</v>
      </c>
      <c r="K24" s="28" t="s">
        <v>0</v>
      </c>
      <c r="L24" s="28" t="s">
        <v>1</v>
      </c>
      <c r="M24" s="28" t="s">
        <v>2</v>
      </c>
      <c r="N24" s="4"/>
      <c r="O24" s="4"/>
      <c r="P24" s="4"/>
      <c r="Q24" s="4"/>
      <c r="R24" s="4"/>
      <c r="S24" s="4"/>
      <c r="T24" s="4"/>
    </row>
    <row r="25" spans="2:20" ht="16.5" customHeight="1" x14ac:dyDescent="0.2">
      <c r="B25" s="29">
        <v>2004</v>
      </c>
      <c r="C25" s="30">
        <v>56.84587091403256</v>
      </c>
      <c r="D25" s="30">
        <v>43.154129085967718</v>
      </c>
      <c r="E25" s="30">
        <v>100.00000000000028</v>
      </c>
      <c r="F25" s="4"/>
      <c r="G25" s="4"/>
      <c r="H25" s="4"/>
      <c r="I25" s="4"/>
      <c r="J25" s="29">
        <v>2004</v>
      </c>
      <c r="K25" s="30">
        <v>72.005228656987768</v>
      </c>
      <c r="L25" s="30">
        <v>27.994771343012658</v>
      </c>
      <c r="M25" s="30">
        <v>100.00000000000043</v>
      </c>
      <c r="N25" s="4"/>
      <c r="O25" s="4"/>
      <c r="P25" s="4"/>
      <c r="Q25" s="4"/>
      <c r="R25" s="4"/>
      <c r="S25" s="4"/>
      <c r="T25" s="4"/>
    </row>
    <row r="26" spans="2:20" ht="16.5" customHeight="1" x14ac:dyDescent="0.2">
      <c r="B26" s="29">
        <v>2005</v>
      </c>
      <c r="C26" s="30">
        <v>57.456919935499165</v>
      </c>
      <c r="D26" s="30">
        <v>42.543080064500828</v>
      </c>
      <c r="E26" s="30">
        <v>100</v>
      </c>
      <c r="F26" s="4"/>
      <c r="G26" s="4"/>
      <c r="H26" s="4"/>
      <c r="I26" s="4"/>
      <c r="J26" s="29">
        <v>2005</v>
      </c>
      <c r="K26" s="30">
        <v>71.592227792241118</v>
      </c>
      <c r="L26" s="30">
        <v>28.407772207758764</v>
      </c>
      <c r="M26" s="30">
        <v>99.999999999999886</v>
      </c>
      <c r="N26" s="4"/>
      <c r="O26" s="4"/>
      <c r="P26" s="4"/>
      <c r="Q26" s="4"/>
      <c r="R26" s="4"/>
      <c r="S26" s="4"/>
      <c r="T26" s="4"/>
    </row>
    <row r="27" spans="2:20" ht="16.5" customHeight="1" x14ac:dyDescent="0.2">
      <c r="B27" s="29">
        <v>2006</v>
      </c>
      <c r="C27" s="30">
        <v>57.143926371003893</v>
      </c>
      <c r="D27" s="30">
        <v>42.856073628996342</v>
      </c>
      <c r="E27" s="30">
        <v>100.00000000000023</v>
      </c>
      <c r="F27" s="4"/>
      <c r="G27" s="4"/>
      <c r="H27" s="4"/>
      <c r="I27" s="4"/>
      <c r="J27" s="29">
        <v>2006</v>
      </c>
      <c r="K27" s="30">
        <v>71.587666075902376</v>
      </c>
      <c r="L27" s="30">
        <v>28.41233392409751</v>
      </c>
      <c r="M27" s="30">
        <v>99.999999999999886</v>
      </c>
      <c r="N27" s="4"/>
      <c r="O27" s="4"/>
      <c r="P27" s="4"/>
      <c r="Q27" s="4"/>
      <c r="R27" s="4"/>
      <c r="S27" s="4"/>
      <c r="T27" s="4"/>
    </row>
    <row r="28" spans="2:20" ht="16.5" customHeight="1" x14ac:dyDescent="0.2">
      <c r="B28" s="29">
        <v>2007</v>
      </c>
      <c r="C28" s="30">
        <v>57.236542712911088</v>
      </c>
      <c r="D28" s="30">
        <v>42.763457287089011</v>
      </c>
      <c r="E28" s="30">
        <v>100.0000000000001</v>
      </c>
      <c r="F28" s="4"/>
      <c r="G28" s="4"/>
      <c r="H28" s="4"/>
      <c r="I28" s="4"/>
      <c r="J28" s="29">
        <v>2007</v>
      </c>
      <c r="K28" s="30">
        <v>69.5664352369337</v>
      </c>
      <c r="L28" s="30">
        <v>30.433564763065178</v>
      </c>
      <c r="M28" s="30">
        <v>99.999999999998877</v>
      </c>
      <c r="N28" s="4"/>
      <c r="O28" s="4"/>
      <c r="P28" s="4"/>
      <c r="Q28" s="4"/>
      <c r="R28" s="4"/>
      <c r="S28" s="4"/>
      <c r="T28" s="4"/>
    </row>
    <row r="29" spans="2:20" ht="16.5" customHeight="1" x14ac:dyDescent="0.2">
      <c r="B29" s="29">
        <v>2008</v>
      </c>
      <c r="C29" s="30">
        <v>57.269747973889316</v>
      </c>
      <c r="D29" s="30">
        <v>42.730252026110996</v>
      </c>
      <c r="E29" s="30">
        <v>100.00000000000031</v>
      </c>
      <c r="F29" s="4"/>
      <c r="G29" s="4"/>
      <c r="H29" s="4"/>
      <c r="I29" s="4"/>
      <c r="J29" s="29">
        <v>2008</v>
      </c>
      <c r="K29" s="30">
        <v>68.699650352614682</v>
      </c>
      <c r="L29" s="30">
        <v>31.300349647386618</v>
      </c>
      <c r="M29" s="30">
        <v>100.00000000000131</v>
      </c>
      <c r="N29" s="4"/>
      <c r="O29" s="4"/>
      <c r="P29" s="4"/>
      <c r="Q29" s="4"/>
      <c r="R29" s="4"/>
      <c r="S29" s="4"/>
      <c r="T29" s="4"/>
    </row>
    <row r="30" spans="2:20" ht="16.5" customHeight="1" x14ac:dyDescent="0.2">
      <c r="B30" s="29">
        <v>2009</v>
      </c>
      <c r="C30" s="30">
        <v>57.885091228802132</v>
      </c>
      <c r="D30" s="30">
        <v>42.114908771197335</v>
      </c>
      <c r="E30" s="30">
        <v>99.99999999999946</v>
      </c>
      <c r="F30" s="4"/>
      <c r="G30" s="4"/>
      <c r="H30" s="4"/>
      <c r="I30" s="4"/>
      <c r="J30" s="29">
        <v>2009</v>
      </c>
      <c r="K30" s="30">
        <v>68.492784666062505</v>
      </c>
      <c r="L30" s="30">
        <v>31.507215333937111</v>
      </c>
      <c r="M30" s="30">
        <v>99.999999999999616</v>
      </c>
      <c r="N30" s="4"/>
      <c r="O30" s="4"/>
      <c r="P30" s="4"/>
      <c r="Q30" s="4"/>
      <c r="R30" s="4"/>
      <c r="S30" s="4"/>
      <c r="T30" s="4"/>
    </row>
    <row r="31" spans="2:20" ht="16.5" customHeight="1" x14ac:dyDescent="0.2">
      <c r="B31" s="29">
        <v>2010</v>
      </c>
      <c r="C31" s="30">
        <v>56.359719690861084</v>
      </c>
      <c r="D31" s="30">
        <v>43.640280309138802</v>
      </c>
      <c r="E31" s="30">
        <v>99.999999999999886</v>
      </c>
      <c r="F31" s="4"/>
      <c r="G31" s="4"/>
      <c r="H31" s="4"/>
      <c r="I31" s="4"/>
      <c r="J31" s="29">
        <v>2010</v>
      </c>
      <c r="K31" s="30">
        <v>67.8</v>
      </c>
      <c r="L31" s="30">
        <v>32.200000000000003</v>
      </c>
      <c r="M31" s="30">
        <v>100</v>
      </c>
      <c r="N31" s="4"/>
      <c r="O31" s="4"/>
      <c r="P31" s="4"/>
      <c r="Q31" s="4"/>
      <c r="R31" s="4"/>
      <c r="S31" s="4"/>
      <c r="T31" s="4"/>
    </row>
    <row r="32" spans="2:20" ht="16.5" customHeight="1" x14ac:dyDescent="0.2">
      <c r="B32" s="29">
        <v>2011</v>
      </c>
      <c r="C32" s="30">
        <v>53.855964022842606</v>
      </c>
      <c r="D32" s="30">
        <v>46.144035977156896</v>
      </c>
      <c r="E32" s="30">
        <v>99.999999999999503</v>
      </c>
      <c r="F32" s="4"/>
      <c r="G32" s="4"/>
      <c r="H32" s="4"/>
      <c r="I32" s="4"/>
      <c r="J32" s="29">
        <v>2011</v>
      </c>
      <c r="K32" s="30">
        <v>66.239118625026265</v>
      </c>
      <c r="L32" s="30">
        <v>33.760881374972143</v>
      </c>
      <c r="M32" s="30">
        <v>99.999999999998408</v>
      </c>
    </row>
    <row r="33" spans="2:14" ht="16.5" customHeight="1" x14ac:dyDescent="0.2">
      <c r="B33" s="29">
        <v>2012</v>
      </c>
      <c r="C33" s="30">
        <v>55.586095822514721</v>
      </c>
      <c r="D33" s="30">
        <v>44.413904177485918</v>
      </c>
      <c r="E33" s="30">
        <v>100.00000000000064</v>
      </c>
      <c r="F33" s="4"/>
      <c r="G33" s="4"/>
      <c r="H33" s="4"/>
      <c r="I33" s="4"/>
      <c r="J33" s="29">
        <v>2012</v>
      </c>
      <c r="K33" s="30">
        <v>65.5</v>
      </c>
      <c r="L33" s="30">
        <v>34.5</v>
      </c>
      <c r="M33" s="30">
        <v>100</v>
      </c>
    </row>
    <row r="34" spans="2:14" ht="16.5" customHeight="1" x14ac:dyDescent="0.2">
      <c r="B34" s="29">
        <v>2013</v>
      </c>
      <c r="C34" s="30">
        <v>54.659157290923964</v>
      </c>
      <c r="D34" s="30">
        <v>45.340842709075574</v>
      </c>
      <c r="E34" s="30">
        <v>99.999999999999545</v>
      </c>
      <c r="F34" s="4"/>
      <c r="G34" s="4"/>
      <c r="H34" s="4"/>
      <c r="I34" s="4"/>
      <c r="J34" s="29">
        <v>2013</v>
      </c>
      <c r="K34" s="30">
        <v>66.5</v>
      </c>
      <c r="L34" s="30">
        <v>33.5</v>
      </c>
      <c r="M34" s="30">
        <v>100</v>
      </c>
    </row>
    <row r="35" spans="2:14" ht="16.5" customHeight="1" x14ac:dyDescent="0.2">
      <c r="B35" s="29">
        <v>2014</v>
      </c>
      <c r="C35" s="30">
        <v>53.673528600318434</v>
      </c>
      <c r="D35" s="30">
        <v>46.326471399681893</v>
      </c>
      <c r="E35" s="30">
        <v>100.00000000000033</v>
      </c>
      <c r="F35" s="4"/>
      <c r="G35" s="4"/>
      <c r="H35" s="4"/>
      <c r="I35" s="4"/>
      <c r="J35" s="29">
        <v>2014</v>
      </c>
      <c r="K35" s="30">
        <v>65.590312429131885</v>
      </c>
      <c r="L35" s="30">
        <v>34.409687570867362</v>
      </c>
      <c r="M35" s="30">
        <v>99.999999999999247</v>
      </c>
    </row>
    <row r="36" spans="2:14" ht="16.5" customHeight="1" x14ac:dyDescent="0.2">
      <c r="B36" s="29">
        <v>2015</v>
      </c>
      <c r="C36" s="30">
        <v>54.094583444492187</v>
      </c>
      <c r="D36" s="30">
        <v>45.905416555507813</v>
      </c>
      <c r="E36" s="30">
        <v>100</v>
      </c>
      <c r="F36" s="4"/>
      <c r="G36" s="4"/>
      <c r="H36" s="4"/>
      <c r="I36" s="4"/>
      <c r="J36" s="29">
        <v>2015</v>
      </c>
      <c r="K36" s="30">
        <v>65.701727181760617</v>
      </c>
      <c r="L36" s="30">
        <v>34.298272818239376</v>
      </c>
      <c r="M36" s="30">
        <v>100</v>
      </c>
    </row>
    <row r="37" spans="2:14" ht="16.5" customHeight="1" x14ac:dyDescent="0.2">
      <c r="B37" s="29">
        <v>2016</v>
      </c>
      <c r="C37" s="30">
        <v>53.142844968901258</v>
      </c>
      <c r="D37" s="30">
        <v>46.857155031098735</v>
      </c>
      <c r="E37" s="30">
        <v>100</v>
      </c>
      <c r="F37" s="4"/>
      <c r="G37" s="4"/>
      <c r="H37" s="4"/>
      <c r="I37" s="4"/>
      <c r="J37" s="29">
        <v>2016</v>
      </c>
      <c r="K37" s="30">
        <v>65.2</v>
      </c>
      <c r="L37" s="30">
        <v>34.799999999999997</v>
      </c>
      <c r="M37" s="30">
        <v>100</v>
      </c>
      <c r="N37" s="31"/>
    </row>
    <row r="38" spans="2:14" ht="16.5" customHeight="1" x14ac:dyDescent="0.2">
      <c r="B38" s="29">
        <v>2017</v>
      </c>
      <c r="C38" s="30">
        <v>53.068414375726988</v>
      </c>
      <c r="D38" s="30">
        <v>46.931551888334042</v>
      </c>
      <c r="E38" s="30">
        <v>99.99996626406103</v>
      </c>
      <c r="F38" s="4"/>
      <c r="G38" s="4"/>
      <c r="H38" s="4"/>
      <c r="I38" s="4"/>
      <c r="J38" s="29">
        <v>2017</v>
      </c>
      <c r="K38" s="30">
        <v>64.721447184173883</v>
      </c>
      <c r="L38" s="30">
        <v>35.278552815826117</v>
      </c>
      <c r="M38" s="30">
        <v>100</v>
      </c>
    </row>
    <row r="39" spans="2:14" ht="11.25" customHeight="1" x14ac:dyDescent="0.2">
      <c r="B39" s="214" t="s">
        <v>153</v>
      </c>
      <c r="C39" s="214"/>
      <c r="D39" s="214"/>
      <c r="E39" s="214"/>
      <c r="F39" s="4"/>
      <c r="G39" s="4"/>
      <c r="H39" s="4"/>
      <c r="I39" s="4"/>
      <c r="J39" s="214" t="s">
        <v>153</v>
      </c>
      <c r="K39" s="214"/>
      <c r="L39" s="214"/>
      <c r="M39" s="214"/>
    </row>
    <row r="40" spans="2:14" x14ac:dyDescent="0.2">
      <c r="B40" s="32" t="s">
        <v>56</v>
      </c>
      <c r="J40" s="32" t="s">
        <v>56</v>
      </c>
    </row>
  </sheetData>
  <mergeCells count="18">
    <mergeCell ref="B39:E39"/>
    <mergeCell ref="J39:M39"/>
    <mergeCell ref="B23:E23"/>
    <mergeCell ref="J23:M23"/>
    <mergeCell ref="B20:H20"/>
    <mergeCell ref="B21:H21"/>
    <mergeCell ref="J20:P20"/>
    <mergeCell ref="J21:P21"/>
    <mergeCell ref="J2:P2"/>
    <mergeCell ref="J3:J4"/>
    <mergeCell ref="K3:M3"/>
    <mergeCell ref="N3:P3"/>
    <mergeCell ref="J19:P19"/>
    <mergeCell ref="C3:E3"/>
    <mergeCell ref="F3:H3"/>
    <mergeCell ref="B3:B4"/>
    <mergeCell ref="B2:H2"/>
    <mergeCell ref="B19:H19"/>
  </mergeCells>
  <pageMargins left="0.7" right="0.7" top="0.75" bottom="0.75" header="0.3" footer="0.3"/>
  <pageSetup scale="9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showGridLines="0" zoomScale="90" zoomScaleNormal="90" workbookViewId="0">
      <selection activeCell="H30" sqref="H30"/>
    </sheetView>
  </sheetViews>
  <sheetFormatPr baseColWidth="10" defaultRowHeight="14" x14ac:dyDescent="0.2"/>
  <cols>
    <col min="1" max="1" width="3.6640625" style="5" customWidth="1"/>
    <col min="2" max="2" width="46" style="5" customWidth="1"/>
    <col min="3" max="4" width="25.33203125" style="5" customWidth="1"/>
    <col min="5" max="5" width="14.5" style="5" customWidth="1"/>
    <col min="6" max="6" width="13.33203125" style="5" customWidth="1"/>
    <col min="7" max="8" width="16" style="5" customWidth="1"/>
    <col min="9" max="9" width="16.5" style="5" customWidth="1"/>
    <col min="10" max="11" width="14.5" style="5" customWidth="1"/>
    <col min="12" max="12" width="22.5" style="5" customWidth="1"/>
    <col min="13" max="13" width="49.33203125" style="5" customWidth="1"/>
    <col min="14" max="16384" width="10.83203125" style="5"/>
  </cols>
  <sheetData>
    <row r="2" spans="2:5" ht="32.25" customHeight="1" x14ac:dyDescent="0.2">
      <c r="B2" s="272" t="s">
        <v>109</v>
      </c>
      <c r="C2" s="272"/>
      <c r="D2" s="272"/>
      <c r="E2" s="272"/>
    </row>
    <row r="3" spans="2:5" x14ac:dyDescent="0.2">
      <c r="B3" s="28" t="s">
        <v>93</v>
      </c>
      <c r="C3" s="14" t="s">
        <v>0</v>
      </c>
      <c r="D3" s="14" t="s">
        <v>1</v>
      </c>
      <c r="E3" s="14" t="s">
        <v>2</v>
      </c>
    </row>
    <row r="4" spans="2:5" x14ac:dyDescent="0.2">
      <c r="B4" s="206" t="s">
        <v>78</v>
      </c>
      <c r="C4" s="201">
        <v>660</v>
      </c>
      <c r="D4" s="201">
        <v>738</v>
      </c>
      <c r="E4" s="201">
        <v>1398</v>
      </c>
    </row>
    <row r="5" spans="2:5" x14ac:dyDescent="0.2">
      <c r="B5" s="206" t="s">
        <v>79</v>
      </c>
      <c r="C5" s="201">
        <v>239</v>
      </c>
      <c r="D5" s="201">
        <v>298</v>
      </c>
      <c r="E5" s="201">
        <v>537</v>
      </c>
    </row>
    <row r="6" spans="2:5" x14ac:dyDescent="0.2">
      <c r="B6" s="206" t="s">
        <v>80</v>
      </c>
      <c r="C6" s="201">
        <v>314</v>
      </c>
      <c r="D6" s="201">
        <v>295</v>
      </c>
      <c r="E6" s="201">
        <v>609</v>
      </c>
    </row>
    <row r="7" spans="2:5" x14ac:dyDescent="0.2">
      <c r="B7" s="206" t="s">
        <v>81</v>
      </c>
      <c r="C7" s="201">
        <v>134</v>
      </c>
      <c r="D7" s="201">
        <v>130</v>
      </c>
      <c r="E7" s="201">
        <v>264</v>
      </c>
    </row>
    <row r="8" spans="2:5" x14ac:dyDescent="0.2">
      <c r="B8" s="206" t="s">
        <v>82</v>
      </c>
      <c r="C8" s="201">
        <v>22</v>
      </c>
      <c r="D8" s="201">
        <v>7</v>
      </c>
      <c r="E8" s="201">
        <v>29</v>
      </c>
    </row>
    <row r="9" spans="2:5" x14ac:dyDescent="0.2">
      <c r="B9" s="206" t="s">
        <v>83</v>
      </c>
      <c r="C9" s="201">
        <v>8826</v>
      </c>
      <c r="D9" s="201">
        <v>7434</v>
      </c>
      <c r="E9" s="201">
        <v>16260</v>
      </c>
    </row>
    <row r="10" spans="2:5" x14ac:dyDescent="0.2">
      <c r="B10" s="28" t="s">
        <v>2</v>
      </c>
      <c r="C10" s="203">
        <v>10195</v>
      </c>
      <c r="D10" s="203">
        <v>8902</v>
      </c>
      <c r="E10" s="203">
        <v>19097</v>
      </c>
    </row>
    <row r="11" spans="2:5" ht="12.75" customHeight="1" x14ac:dyDescent="0.2">
      <c r="B11" s="280" t="s">
        <v>92</v>
      </c>
      <c r="C11" s="280"/>
      <c r="D11" s="280"/>
      <c r="E11" s="280"/>
    </row>
    <row r="12" spans="2:5" x14ac:dyDescent="0.2">
      <c r="B12" s="280" t="s">
        <v>56</v>
      </c>
      <c r="C12" s="280"/>
      <c r="D12" s="280"/>
      <c r="E12" s="280"/>
    </row>
    <row r="13" spans="2:5" x14ac:dyDescent="0.2">
      <c r="B13" s="10"/>
      <c r="C13" s="10"/>
      <c r="D13" s="10"/>
      <c r="E13" s="10"/>
    </row>
    <row r="14" spans="2:5" ht="41.25" customHeight="1" x14ac:dyDescent="0.2">
      <c r="B14" s="272" t="s">
        <v>110</v>
      </c>
      <c r="C14" s="272"/>
      <c r="D14" s="272"/>
      <c r="E14" s="272"/>
    </row>
    <row r="15" spans="2:5" x14ac:dyDescent="0.2">
      <c r="B15" s="14" t="s">
        <v>94</v>
      </c>
      <c r="C15" s="14" t="s">
        <v>0</v>
      </c>
      <c r="D15" s="14" t="s">
        <v>1</v>
      </c>
      <c r="E15" s="14" t="s">
        <v>2</v>
      </c>
    </row>
    <row r="16" spans="2:5" x14ac:dyDescent="0.2">
      <c r="B16" s="89" t="s">
        <v>84</v>
      </c>
      <c r="C16" s="207">
        <v>29</v>
      </c>
      <c r="D16" s="207">
        <v>26</v>
      </c>
      <c r="E16" s="207">
        <v>55</v>
      </c>
    </row>
    <row r="17" spans="2:5" x14ac:dyDescent="0.2">
      <c r="B17" s="89" t="s">
        <v>85</v>
      </c>
      <c r="C17" s="207">
        <v>140</v>
      </c>
      <c r="D17" s="207">
        <v>57</v>
      </c>
      <c r="E17" s="207">
        <v>197</v>
      </c>
    </row>
    <row r="18" spans="2:5" x14ac:dyDescent="0.2">
      <c r="B18" s="89" t="s">
        <v>86</v>
      </c>
      <c r="C18" s="207">
        <v>404</v>
      </c>
      <c r="D18" s="207">
        <v>201</v>
      </c>
      <c r="E18" s="207">
        <v>605</v>
      </c>
    </row>
    <row r="19" spans="2:5" x14ac:dyDescent="0.2">
      <c r="B19" s="89" t="s">
        <v>87</v>
      </c>
      <c r="C19" s="207">
        <v>145</v>
      </c>
      <c r="D19" s="207">
        <v>108</v>
      </c>
      <c r="E19" s="207">
        <v>253</v>
      </c>
    </row>
    <row r="20" spans="2:5" x14ac:dyDescent="0.2">
      <c r="B20" s="89" t="s">
        <v>88</v>
      </c>
      <c r="C20" s="207">
        <v>14</v>
      </c>
      <c r="D20" s="207">
        <v>5</v>
      </c>
      <c r="E20" s="207">
        <v>19</v>
      </c>
    </row>
    <row r="21" spans="2:5" x14ac:dyDescent="0.2">
      <c r="B21" s="89" t="s">
        <v>89</v>
      </c>
      <c r="C21" s="207">
        <v>37</v>
      </c>
      <c r="D21" s="207">
        <v>40</v>
      </c>
      <c r="E21" s="207">
        <v>77</v>
      </c>
    </row>
    <row r="22" spans="2:5" x14ac:dyDescent="0.2">
      <c r="B22" s="27" t="s">
        <v>2</v>
      </c>
      <c r="C22" s="208">
        <v>769</v>
      </c>
      <c r="D22" s="208">
        <v>437</v>
      </c>
      <c r="E22" s="208">
        <v>1206</v>
      </c>
    </row>
    <row r="23" spans="2:5" ht="12.75" customHeight="1" x14ac:dyDescent="0.2">
      <c r="B23" s="280" t="s">
        <v>92</v>
      </c>
      <c r="C23" s="280"/>
      <c r="D23" s="280"/>
      <c r="E23" s="280"/>
    </row>
    <row r="24" spans="2:5" ht="12.75" customHeight="1" x14ac:dyDescent="0.2">
      <c r="B24" s="280" t="s">
        <v>56</v>
      </c>
      <c r="C24" s="280"/>
      <c r="D24" s="280"/>
      <c r="E24" s="280"/>
    </row>
  </sheetData>
  <mergeCells count="6">
    <mergeCell ref="B12:E12"/>
    <mergeCell ref="B14:E14"/>
    <mergeCell ref="B23:E23"/>
    <mergeCell ref="B24:E24"/>
    <mergeCell ref="B2:E2"/>
    <mergeCell ref="B11:E11"/>
  </mergeCells>
  <pageMargins left="0.25" right="0.25" top="0.75" bottom="0.75" header="0.3" footer="0.3"/>
  <pageSetup paperSize="9" scale="6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showGridLines="0" zoomScale="90" zoomScaleNormal="90" workbookViewId="0">
      <selection activeCell="K10" sqref="K10"/>
    </sheetView>
  </sheetViews>
  <sheetFormatPr baseColWidth="10" defaultRowHeight="14" x14ac:dyDescent="0.2"/>
  <cols>
    <col min="1" max="1" width="3.6640625" style="5" customWidth="1"/>
    <col min="2" max="2" width="50.83203125" style="5" customWidth="1"/>
    <col min="3" max="3" width="30.5" style="5" bestFit="1" customWidth="1"/>
    <col min="4" max="16384" width="10.83203125" style="5"/>
  </cols>
  <sheetData>
    <row r="2" spans="2:5" ht="30" customHeight="1" x14ac:dyDescent="0.2">
      <c r="B2" s="281" t="s">
        <v>132</v>
      </c>
      <c r="C2" s="282"/>
      <c r="D2" s="283"/>
    </row>
    <row r="3" spans="2:5" ht="29.25" customHeight="1" x14ac:dyDescent="0.2">
      <c r="B3" s="99" t="s">
        <v>133</v>
      </c>
      <c r="C3" s="99" t="s">
        <v>134</v>
      </c>
      <c r="D3" s="99" t="s">
        <v>24</v>
      </c>
    </row>
    <row r="4" spans="2:5" ht="30.75" customHeight="1" x14ac:dyDescent="0.2">
      <c r="B4" s="100" t="s">
        <v>135</v>
      </c>
      <c r="C4" s="101">
        <v>10</v>
      </c>
      <c r="D4" s="102">
        <f t="shared" ref="D4:D10" si="0">C4/$C$11</f>
        <v>0.26315789473684209</v>
      </c>
    </row>
    <row r="5" spans="2:5" ht="30.75" customHeight="1" x14ac:dyDescent="0.2">
      <c r="B5" s="100" t="s">
        <v>136</v>
      </c>
      <c r="C5" s="101">
        <v>8</v>
      </c>
      <c r="D5" s="102">
        <f t="shared" si="0"/>
        <v>0.21052631578947367</v>
      </c>
    </row>
    <row r="6" spans="2:5" ht="30.75" customHeight="1" x14ac:dyDescent="0.2">
      <c r="B6" s="100" t="s">
        <v>137</v>
      </c>
      <c r="C6" s="101">
        <v>6</v>
      </c>
      <c r="D6" s="102">
        <f t="shared" si="0"/>
        <v>0.15789473684210525</v>
      </c>
    </row>
    <row r="7" spans="2:5" ht="30.75" customHeight="1" x14ac:dyDescent="0.2">
      <c r="B7" s="100" t="s">
        <v>138</v>
      </c>
      <c r="C7" s="101">
        <v>5</v>
      </c>
      <c r="D7" s="102">
        <f t="shared" si="0"/>
        <v>0.13157894736842105</v>
      </c>
    </row>
    <row r="8" spans="2:5" ht="30.75" customHeight="1" x14ac:dyDescent="0.2">
      <c r="B8" s="100" t="s">
        <v>139</v>
      </c>
      <c r="C8" s="101">
        <v>4</v>
      </c>
      <c r="D8" s="102">
        <f t="shared" si="0"/>
        <v>0.10526315789473684</v>
      </c>
    </row>
    <row r="9" spans="2:5" ht="30.75" customHeight="1" x14ac:dyDescent="0.2">
      <c r="B9" s="100" t="s">
        <v>140</v>
      </c>
      <c r="C9" s="101">
        <v>3</v>
      </c>
      <c r="D9" s="102">
        <f t="shared" si="0"/>
        <v>7.8947368421052627E-2</v>
      </c>
    </row>
    <row r="10" spans="2:5" ht="29.25" customHeight="1" x14ac:dyDescent="0.2">
      <c r="B10" s="100" t="s">
        <v>26</v>
      </c>
      <c r="C10" s="101">
        <v>2</v>
      </c>
      <c r="D10" s="102">
        <f t="shared" si="0"/>
        <v>5.2631578947368418E-2</v>
      </c>
    </row>
    <row r="11" spans="2:5" ht="17.25" customHeight="1" x14ac:dyDescent="0.2">
      <c r="B11" s="103" t="s">
        <v>2</v>
      </c>
      <c r="C11" s="28">
        <f>SUM(C4:C10)</f>
        <v>38</v>
      </c>
      <c r="D11" s="104">
        <f>SUM(D4:D10)</f>
        <v>1</v>
      </c>
    </row>
    <row r="12" spans="2:5" s="49" customFormat="1" ht="35" customHeight="1" x14ac:dyDescent="0.2">
      <c r="B12" s="214" t="s">
        <v>141</v>
      </c>
      <c r="C12" s="214"/>
      <c r="D12" s="214"/>
      <c r="E12" s="105"/>
    </row>
    <row r="13" spans="2:5" s="49" customFormat="1" ht="12.75" customHeight="1" x14ac:dyDescent="0.2">
      <c r="B13" s="23" t="s">
        <v>56</v>
      </c>
      <c r="C13" s="5"/>
      <c r="D13" s="5"/>
      <c r="E13" s="5"/>
    </row>
    <row r="14" spans="2:5" s="49" customFormat="1" x14ac:dyDescent="0.2">
      <c r="B14" s="106"/>
      <c r="C14" s="106"/>
      <c r="D14" s="106"/>
    </row>
    <row r="15" spans="2:5" s="49" customFormat="1" x14ac:dyDescent="0.2">
      <c r="B15" s="106"/>
      <c r="C15" s="106"/>
      <c r="D15" s="106"/>
    </row>
    <row r="16" spans="2:5" ht="30" customHeight="1" x14ac:dyDescent="0.2">
      <c r="B16" s="281" t="s">
        <v>142</v>
      </c>
      <c r="C16" s="282"/>
      <c r="D16" s="283"/>
    </row>
    <row r="17" spans="2:5" ht="29.25" customHeight="1" x14ac:dyDescent="0.2">
      <c r="B17" s="99" t="s">
        <v>133</v>
      </c>
      <c r="C17" s="99" t="s">
        <v>134</v>
      </c>
      <c r="D17" s="99" t="s">
        <v>24</v>
      </c>
    </row>
    <row r="18" spans="2:5" ht="30" customHeight="1" x14ac:dyDescent="0.2">
      <c r="B18" s="100" t="s">
        <v>135</v>
      </c>
      <c r="C18" s="101">
        <v>10</v>
      </c>
      <c r="D18" s="102">
        <f t="shared" ref="D18:D23" si="1">C18/$C$24</f>
        <v>0.33333333333333331</v>
      </c>
    </row>
    <row r="19" spans="2:5" ht="30" customHeight="1" x14ac:dyDescent="0.2">
      <c r="B19" s="100" t="s">
        <v>143</v>
      </c>
      <c r="C19" s="101">
        <v>7</v>
      </c>
      <c r="D19" s="102">
        <f t="shared" si="1"/>
        <v>0.23333333333333334</v>
      </c>
    </row>
    <row r="20" spans="2:5" ht="30" customHeight="1" x14ac:dyDescent="0.2">
      <c r="B20" s="100" t="s">
        <v>144</v>
      </c>
      <c r="C20" s="101">
        <v>7</v>
      </c>
      <c r="D20" s="102">
        <f t="shared" si="1"/>
        <v>0.23333333333333334</v>
      </c>
    </row>
    <row r="21" spans="2:5" ht="30" customHeight="1" x14ac:dyDescent="0.2">
      <c r="B21" s="100" t="s">
        <v>145</v>
      </c>
      <c r="C21" s="101">
        <v>2</v>
      </c>
      <c r="D21" s="102">
        <f t="shared" si="1"/>
        <v>6.6666666666666666E-2</v>
      </c>
    </row>
    <row r="22" spans="2:5" ht="30" customHeight="1" x14ac:dyDescent="0.2">
      <c r="B22" s="100" t="s">
        <v>146</v>
      </c>
      <c r="C22" s="101">
        <v>2</v>
      </c>
      <c r="D22" s="102">
        <f t="shared" si="1"/>
        <v>6.6666666666666666E-2</v>
      </c>
    </row>
    <row r="23" spans="2:5" ht="30" customHeight="1" x14ac:dyDescent="0.2">
      <c r="B23" s="100" t="s">
        <v>26</v>
      </c>
      <c r="C23" s="101">
        <v>2</v>
      </c>
      <c r="D23" s="102">
        <f t="shared" si="1"/>
        <v>6.6666666666666666E-2</v>
      </c>
    </row>
    <row r="24" spans="2:5" ht="17.25" customHeight="1" x14ac:dyDescent="0.2">
      <c r="B24" s="103" t="s">
        <v>2</v>
      </c>
      <c r="C24" s="28">
        <f>SUM(C18:C23)</f>
        <v>30</v>
      </c>
      <c r="D24" s="104">
        <f>SUM(D18:D23)</f>
        <v>1</v>
      </c>
    </row>
    <row r="25" spans="2:5" ht="32" customHeight="1" x14ac:dyDescent="0.2">
      <c r="B25" s="214" t="s">
        <v>141</v>
      </c>
      <c r="C25" s="214"/>
      <c r="D25" s="214"/>
      <c r="E25" s="105"/>
    </row>
    <row r="26" spans="2:5" ht="15" customHeight="1" x14ac:dyDescent="0.2">
      <c r="B26" s="23" t="s">
        <v>56</v>
      </c>
    </row>
  </sheetData>
  <mergeCells count="4">
    <mergeCell ref="B2:D2"/>
    <mergeCell ref="B12:D12"/>
    <mergeCell ref="B16:D16"/>
    <mergeCell ref="B25:D2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5"/>
  <sheetViews>
    <sheetView showGridLines="0" zoomScale="90" zoomScaleNormal="90" workbookViewId="0"/>
  </sheetViews>
  <sheetFormatPr baseColWidth="10" defaultRowHeight="14" x14ac:dyDescent="0.2"/>
  <cols>
    <col min="1" max="1" width="3.6640625" style="5" customWidth="1"/>
    <col min="2" max="2" width="20" style="5" bestFit="1" customWidth="1"/>
    <col min="3" max="8" width="10.83203125" style="5"/>
    <col min="9" max="9" width="11.83203125" style="5" bestFit="1" customWidth="1"/>
    <col min="10" max="16384" width="10.83203125" style="5"/>
  </cols>
  <sheetData>
    <row r="2" spans="1:8" s="75" customFormat="1" ht="30" customHeight="1" x14ac:dyDescent="0.2">
      <c r="B2" s="237" t="s">
        <v>184</v>
      </c>
      <c r="C2" s="237"/>
      <c r="D2" s="237"/>
      <c r="E2" s="237"/>
      <c r="F2" s="237"/>
      <c r="G2" s="237"/>
      <c r="H2" s="237"/>
    </row>
    <row r="3" spans="1:8" s="108" customFormat="1" ht="15" customHeight="1" x14ac:dyDescent="0.2">
      <c r="A3" s="75"/>
      <c r="B3" s="107" t="s">
        <v>37</v>
      </c>
      <c r="C3" s="107">
        <v>2013</v>
      </c>
      <c r="D3" s="107">
        <v>2014</v>
      </c>
      <c r="E3" s="107">
        <v>2015</v>
      </c>
      <c r="F3" s="107">
        <v>2016</v>
      </c>
      <c r="G3" s="107">
        <v>2017</v>
      </c>
      <c r="H3" s="107">
        <v>2018</v>
      </c>
    </row>
    <row r="4" spans="1:8" x14ac:dyDescent="0.2">
      <c r="B4" s="38" t="s">
        <v>0</v>
      </c>
      <c r="C4" s="38">
        <v>3</v>
      </c>
      <c r="D4" s="38">
        <v>12</v>
      </c>
      <c r="E4" s="38">
        <v>19</v>
      </c>
      <c r="F4" s="38">
        <v>30</v>
      </c>
      <c r="G4" s="38">
        <v>26</v>
      </c>
      <c r="H4" s="38">
        <v>26</v>
      </c>
    </row>
    <row r="5" spans="1:8" x14ac:dyDescent="0.2">
      <c r="B5" s="38" t="s">
        <v>1</v>
      </c>
      <c r="C5" s="38">
        <v>1</v>
      </c>
      <c r="D5" s="38">
        <v>11</v>
      </c>
      <c r="E5" s="38">
        <v>25</v>
      </c>
      <c r="F5" s="38">
        <v>31</v>
      </c>
      <c r="G5" s="38">
        <v>23</v>
      </c>
      <c r="H5" s="38">
        <v>39</v>
      </c>
    </row>
    <row r="6" spans="1:8" x14ac:dyDescent="0.2">
      <c r="B6" s="109" t="s">
        <v>2</v>
      </c>
      <c r="C6" s="109">
        <v>4</v>
      </c>
      <c r="D6" s="109">
        <v>23</v>
      </c>
      <c r="E6" s="109">
        <v>44</v>
      </c>
      <c r="F6" s="109">
        <v>61</v>
      </c>
      <c r="G6" s="109">
        <v>49</v>
      </c>
      <c r="H6" s="109">
        <v>65</v>
      </c>
    </row>
    <row r="7" spans="1:8" x14ac:dyDescent="0.2">
      <c r="B7" s="5" t="s">
        <v>246</v>
      </c>
      <c r="C7" s="110"/>
      <c r="D7" s="110"/>
      <c r="E7" s="110"/>
      <c r="F7" s="110"/>
      <c r="G7" s="110"/>
      <c r="H7" s="110"/>
    </row>
    <row r="8" spans="1:8" x14ac:dyDescent="0.2">
      <c r="B8" s="5" t="s">
        <v>16</v>
      </c>
      <c r="C8" s="110"/>
      <c r="D8" s="110"/>
      <c r="E8" s="110"/>
      <c r="F8" s="110"/>
      <c r="G8" s="110"/>
      <c r="H8" s="110"/>
    </row>
    <row r="10" spans="1:8" ht="30" customHeight="1" x14ac:dyDescent="0.2">
      <c r="B10" s="284" t="s">
        <v>216</v>
      </c>
      <c r="C10" s="284"/>
      <c r="D10" s="284"/>
      <c r="E10" s="284"/>
      <c r="F10" s="284"/>
      <c r="G10" s="284"/>
      <c r="H10" s="284"/>
    </row>
    <row r="11" spans="1:8" x14ac:dyDescent="0.2">
      <c r="B11" s="27" t="s">
        <v>215</v>
      </c>
      <c r="C11" s="27">
        <v>2013</v>
      </c>
      <c r="D11" s="27">
        <v>2014</v>
      </c>
      <c r="E11" s="27">
        <v>2015</v>
      </c>
      <c r="F11" s="27">
        <v>2016</v>
      </c>
      <c r="G11" s="27">
        <v>2017</v>
      </c>
      <c r="H11" s="27">
        <v>2018</v>
      </c>
    </row>
    <row r="12" spans="1:8" x14ac:dyDescent="0.2">
      <c r="B12" s="111" t="s">
        <v>0</v>
      </c>
      <c r="C12" s="109">
        <v>3</v>
      </c>
      <c r="D12" s="109">
        <v>12</v>
      </c>
      <c r="E12" s="109">
        <v>19</v>
      </c>
      <c r="F12" s="109">
        <v>30</v>
      </c>
      <c r="G12" s="109">
        <v>26</v>
      </c>
      <c r="H12" s="109">
        <v>26</v>
      </c>
    </row>
    <row r="13" spans="1:8" x14ac:dyDescent="0.2">
      <c r="B13" s="112" t="s">
        <v>185</v>
      </c>
      <c r="C13" s="38"/>
      <c r="D13" s="38"/>
      <c r="E13" s="38">
        <v>1</v>
      </c>
      <c r="F13" s="38"/>
      <c r="G13" s="38"/>
      <c r="H13" s="38"/>
    </row>
    <row r="14" spans="1:8" x14ac:dyDescent="0.2">
      <c r="B14" s="112" t="s">
        <v>186</v>
      </c>
      <c r="C14" s="38"/>
      <c r="D14" s="38">
        <v>1</v>
      </c>
      <c r="E14" s="38">
        <v>1</v>
      </c>
      <c r="F14" s="38"/>
      <c r="G14" s="38"/>
      <c r="H14" s="38">
        <v>1</v>
      </c>
    </row>
    <row r="15" spans="1:8" x14ac:dyDescent="0.2">
      <c r="B15" s="112" t="s">
        <v>187</v>
      </c>
      <c r="C15" s="38"/>
      <c r="D15" s="38"/>
      <c r="E15" s="38">
        <v>1</v>
      </c>
      <c r="F15" s="38">
        <v>1</v>
      </c>
      <c r="G15" s="38"/>
      <c r="H15" s="38">
        <v>1</v>
      </c>
    </row>
    <row r="16" spans="1:8" x14ac:dyDescent="0.2">
      <c r="B16" s="112" t="s">
        <v>188</v>
      </c>
      <c r="C16" s="38"/>
      <c r="D16" s="38"/>
      <c r="E16" s="38"/>
      <c r="F16" s="38">
        <v>4</v>
      </c>
      <c r="G16" s="38">
        <v>3</v>
      </c>
      <c r="H16" s="38">
        <v>1</v>
      </c>
    </row>
    <row r="17" spans="2:8" x14ac:dyDescent="0.2">
      <c r="B17" s="112" t="s">
        <v>189</v>
      </c>
      <c r="C17" s="38">
        <v>1</v>
      </c>
      <c r="D17" s="38"/>
      <c r="E17" s="38">
        <v>1</v>
      </c>
      <c r="F17" s="38">
        <v>2</v>
      </c>
      <c r="G17" s="38">
        <v>4</v>
      </c>
      <c r="H17" s="38">
        <v>2</v>
      </c>
    </row>
    <row r="18" spans="2:8" x14ac:dyDescent="0.2">
      <c r="B18" s="112" t="s">
        <v>190</v>
      </c>
      <c r="C18" s="38"/>
      <c r="D18" s="38">
        <v>1</v>
      </c>
      <c r="E18" s="38"/>
      <c r="F18" s="38">
        <v>2</v>
      </c>
      <c r="G18" s="38">
        <v>1</v>
      </c>
      <c r="H18" s="38">
        <v>6</v>
      </c>
    </row>
    <row r="19" spans="2:8" x14ac:dyDescent="0.2">
      <c r="B19" s="112" t="s">
        <v>191</v>
      </c>
      <c r="C19" s="38"/>
      <c r="D19" s="38">
        <v>1</v>
      </c>
      <c r="E19" s="38">
        <v>3</v>
      </c>
      <c r="F19" s="38">
        <v>3</v>
      </c>
      <c r="G19" s="38">
        <v>6</v>
      </c>
      <c r="H19" s="38"/>
    </row>
    <row r="20" spans="2:8" x14ac:dyDescent="0.2">
      <c r="B20" s="112" t="s">
        <v>192</v>
      </c>
      <c r="C20" s="38">
        <v>1</v>
      </c>
      <c r="D20" s="38">
        <v>1</v>
      </c>
      <c r="E20" s="38"/>
      <c r="F20" s="38">
        <v>3</v>
      </c>
      <c r="G20" s="38"/>
      <c r="H20" s="38">
        <v>2</v>
      </c>
    </row>
    <row r="21" spans="2:8" x14ac:dyDescent="0.2">
      <c r="B21" s="112" t="s">
        <v>193</v>
      </c>
      <c r="C21" s="38"/>
      <c r="D21" s="38"/>
      <c r="E21" s="38"/>
      <c r="F21" s="38">
        <v>1</v>
      </c>
      <c r="G21" s="38">
        <v>3</v>
      </c>
      <c r="H21" s="38">
        <v>4</v>
      </c>
    </row>
    <row r="22" spans="2:8" x14ac:dyDescent="0.2">
      <c r="B22" s="112" t="s">
        <v>194</v>
      </c>
      <c r="C22" s="38"/>
      <c r="D22" s="38">
        <v>1</v>
      </c>
      <c r="E22" s="38">
        <v>1</v>
      </c>
      <c r="F22" s="38">
        <v>1</v>
      </c>
      <c r="G22" s="38">
        <v>4</v>
      </c>
      <c r="H22" s="38">
        <v>1</v>
      </c>
    </row>
    <row r="23" spans="2:8" x14ac:dyDescent="0.2">
      <c r="B23" s="112" t="s">
        <v>195</v>
      </c>
      <c r="C23" s="38"/>
      <c r="D23" s="38"/>
      <c r="E23" s="38">
        <v>2</v>
      </c>
      <c r="F23" s="38">
        <v>1</v>
      </c>
      <c r="G23" s="38"/>
      <c r="H23" s="38">
        <v>2</v>
      </c>
    </row>
    <row r="24" spans="2:8" x14ac:dyDescent="0.2">
      <c r="B24" s="112" t="s">
        <v>196</v>
      </c>
      <c r="C24" s="38"/>
      <c r="D24" s="38"/>
      <c r="E24" s="38">
        <v>2</v>
      </c>
      <c r="F24" s="38">
        <v>1</v>
      </c>
      <c r="G24" s="38">
        <v>1</v>
      </c>
      <c r="H24" s="38">
        <v>2</v>
      </c>
    </row>
    <row r="25" spans="2:8" x14ac:dyDescent="0.2">
      <c r="B25" s="112" t="s">
        <v>197</v>
      </c>
      <c r="C25" s="38"/>
      <c r="D25" s="38">
        <v>1</v>
      </c>
      <c r="E25" s="38"/>
      <c r="F25" s="38">
        <v>2</v>
      </c>
      <c r="G25" s="38">
        <v>1</v>
      </c>
      <c r="H25" s="38"/>
    </row>
    <row r="26" spans="2:8" x14ac:dyDescent="0.2">
      <c r="B26" s="112" t="s">
        <v>198</v>
      </c>
      <c r="C26" s="38"/>
      <c r="D26" s="38">
        <v>3</v>
      </c>
      <c r="E26" s="38">
        <v>1</v>
      </c>
      <c r="F26" s="38">
        <v>1</v>
      </c>
      <c r="G26" s="38"/>
      <c r="H26" s="38">
        <v>1</v>
      </c>
    </row>
    <row r="27" spans="2:8" x14ac:dyDescent="0.2">
      <c r="B27" s="112" t="s">
        <v>199</v>
      </c>
      <c r="C27" s="38"/>
      <c r="D27" s="38"/>
      <c r="E27" s="38">
        <v>1</v>
      </c>
      <c r="F27" s="38">
        <v>1</v>
      </c>
      <c r="G27" s="38"/>
      <c r="H27" s="38"/>
    </row>
    <row r="28" spans="2:8" x14ac:dyDescent="0.2">
      <c r="B28" s="112" t="s">
        <v>200</v>
      </c>
      <c r="C28" s="38"/>
      <c r="D28" s="38">
        <v>1</v>
      </c>
      <c r="E28" s="38">
        <v>2</v>
      </c>
      <c r="F28" s="38"/>
      <c r="G28" s="38"/>
      <c r="H28" s="38"/>
    </row>
    <row r="29" spans="2:8" x14ac:dyDescent="0.2">
      <c r="B29" s="112" t="s">
        <v>201</v>
      </c>
      <c r="C29" s="38"/>
      <c r="D29" s="38"/>
      <c r="E29" s="38">
        <v>1</v>
      </c>
      <c r="F29" s="38">
        <v>2</v>
      </c>
      <c r="G29" s="38"/>
      <c r="H29" s="38"/>
    </row>
    <row r="30" spans="2:8" x14ac:dyDescent="0.2">
      <c r="B30" s="112" t="s">
        <v>202</v>
      </c>
      <c r="C30" s="38"/>
      <c r="D30" s="38"/>
      <c r="E30" s="38"/>
      <c r="F30" s="38">
        <v>1</v>
      </c>
      <c r="G30" s="38">
        <v>1</v>
      </c>
      <c r="H30" s="38"/>
    </row>
    <row r="31" spans="2:8" x14ac:dyDescent="0.2">
      <c r="B31" s="112" t="s">
        <v>203</v>
      </c>
      <c r="C31" s="38"/>
      <c r="D31" s="38"/>
      <c r="E31" s="38">
        <v>1</v>
      </c>
      <c r="F31" s="38">
        <v>2</v>
      </c>
      <c r="G31" s="38">
        <v>1</v>
      </c>
      <c r="H31" s="38">
        <v>1</v>
      </c>
    </row>
    <row r="32" spans="2:8" x14ac:dyDescent="0.2">
      <c r="B32" s="112" t="s">
        <v>204</v>
      </c>
      <c r="C32" s="38">
        <v>1</v>
      </c>
      <c r="D32" s="38"/>
      <c r="E32" s="38"/>
      <c r="F32" s="38">
        <v>1</v>
      </c>
      <c r="G32" s="38"/>
      <c r="H32" s="38">
        <v>1</v>
      </c>
    </row>
    <row r="33" spans="2:8" x14ac:dyDescent="0.2">
      <c r="B33" s="112" t="s">
        <v>205</v>
      </c>
      <c r="C33" s="38"/>
      <c r="D33" s="38">
        <v>1</v>
      </c>
      <c r="E33" s="38"/>
      <c r="F33" s="38"/>
      <c r="G33" s="38"/>
      <c r="H33" s="38"/>
    </row>
    <row r="34" spans="2:8" x14ac:dyDescent="0.2">
      <c r="B34" s="112" t="s">
        <v>208</v>
      </c>
      <c r="C34" s="38"/>
      <c r="D34" s="38"/>
      <c r="E34" s="38"/>
      <c r="F34" s="38"/>
      <c r="G34" s="38">
        <v>1</v>
      </c>
      <c r="H34" s="38">
        <v>1</v>
      </c>
    </row>
    <row r="35" spans="2:8" x14ac:dyDescent="0.2">
      <c r="B35" s="112" t="s">
        <v>209</v>
      </c>
      <c r="C35" s="38"/>
      <c r="D35" s="38"/>
      <c r="E35" s="38">
        <v>1</v>
      </c>
      <c r="F35" s="38"/>
      <c r="G35" s="38"/>
      <c r="H35" s="38"/>
    </row>
    <row r="36" spans="2:8" x14ac:dyDescent="0.2">
      <c r="B36" s="112" t="s">
        <v>212</v>
      </c>
      <c r="C36" s="38"/>
      <c r="D36" s="38"/>
      <c r="E36" s="38"/>
      <c r="F36" s="38">
        <v>1</v>
      </c>
      <c r="G36" s="38"/>
      <c r="H36" s="38"/>
    </row>
    <row r="37" spans="2:8" x14ac:dyDescent="0.2">
      <c r="B37" s="112" t="s">
        <v>214</v>
      </c>
      <c r="C37" s="38"/>
      <c r="D37" s="38">
        <v>1</v>
      </c>
      <c r="E37" s="38"/>
      <c r="F37" s="38"/>
      <c r="G37" s="38"/>
      <c r="H37" s="38"/>
    </row>
    <row r="38" spans="2:8" x14ac:dyDescent="0.2">
      <c r="B38" s="111" t="s">
        <v>1</v>
      </c>
      <c r="C38" s="109">
        <v>1</v>
      </c>
      <c r="D38" s="109">
        <v>11</v>
      </c>
      <c r="E38" s="109">
        <v>25</v>
      </c>
      <c r="F38" s="109">
        <v>31</v>
      </c>
      <c r="G38" s="109">
        <v>23</v>
      </c>
      <c r="H38" s="109">
        <v>39</v>
      </c>
    </row>
    <row r="39" spans="2:8" x14ac:dyDescent="0.2">
      <c r="B39" s="112" t="s">
        <v>186</v>
      </c>
      <c r="C39" s="38"/>
      <c r="D39" s="38"/>
      <c r="E39" s="38"/>
      <c r="F39" s="38">
        <v>3</v>
      </c>
      <c r="G39" s="38"/>
      <c r="H39" s="38"/>
    </row>
    <row r="40" spans="2:8" x14ac:dyDescent="0.2">
      <c r="B40" s="112" t="s">
        <v>187</v>
      </c>
      <c r="C40" s="38"/>
      <c r="D40" s="38"/>
      <c r="E40" s="38">
        <v>1</v>
      </c>
      <c r="F40" s="38">
        <v>1</v>
      </c>
      <c r="G40" s="38">
        <v>2</v>
      </c>
      <c r="H40" s="38">
        <v>1</v>
      </c>
    </row>
    <row r="41" spans="2:8" x14ac:dyDescent="0.2">
      <c r="B41" s="112" t="s">
        <v>188</v>
      </c>
      <c r="C41" s="38"/>
      <c r="D41" s="38">
        <v>1</v>
      </c>
      <c r="E41" s="38"/>
      <c r="F41" s="38">
        <v>4</v>
      </c>
      <c r="G41" s="38">
        <v>3</v>
      </c>
      <c r="H41" s="38"/>
    </row>
    <row r="42" spans="2:8" x14ac:dyDescent="0.2">
      <c r="B42" s="112" t="s">
        <v>189</v>
      </c>
      <c r="C42" s="38">
        <v>1</v>
      </c>
      <c r="D42" s="38">
        <v>2</v>
      </c>
      <c r="E42" s="38">
        <v>2</v>
      </c>
      <c r="F42" s="38">
        <v>5</v>
      </c>
      <c r="G42" s="38">
        <v>1</v>
      </c>
      <c r="H42" s="38">
        <v>1</v>
      </c>
    </row>
    <row r="43" spans="2:8" x14ac:dyDescent="0.2">
      <c r="B43" s="112" t="s">
        <v>190</v>
      </c>
      <c r="C43" s="38"/>
      <c r="D43" s="38"/>
      <c r="E43" s="38">
        <v>2</v>
      </c>
      <c r="F43" s="38">
        <v>2</v>
      </c>
      <c r="G43" s="38">
        <v>2</v>
      </c>
      <c r="H43" s="38">
        <v>8</v>
      </c>
    </row>
    <row r="44" spans="2:8" x14ac:dyDescent="0.2">
      <c r="B44" s="112" t="s">
        <v>191</v>
      </c>
      <c r="C44" s="38"/>
      <c r="D44" s="38">
        <v>2</v>
      </c>
      <c r="E44" s="38">
        <v>4</v>
      </c>
      <c r="F44" s="38">
        <v>3</v>
      </c>
      <c r="G44" s="38">
        <v>4</v>
      </c>
      <c r="H44" s="38">
        <v>6</v>
      </c>
    </row>
    <row r="45" spans="2:8" x14ac:dyDescent="0.2">
      <c r="B45" s="112" t="s">
        <v>192</v>
      </c>
      <c r="C45" s="38"/>
      <c r="D45" s="38"/>
      <c r="E45" s="38">
        <v>3</v>
      </c>
      <c r="F45" s="38">
        <v>1</v>
      </c>
      <c r="G45" s="38">
        <v>1</v>
      </c>
      <c r="H45" s="38">
        <v>5</v>
      </c>
    </row>
    <row r="46" spans="2:8" x14ac:dyDescent="0.2">
      <c r="B46" s="112" t="s">
        <v>193</v>
      </c>
      <c r="C46" s="38"/>
      <c r="D46" s="38">
        <v>3</v>
      </c>
      <c r="E46" s="38">
        <v>3</v>
      </c>
      <c r="F46" s="38">
        <v>1</v>
      </c>
      <c r="G46" s="38">
        <v>2</v>
      </c>
      <c r="H46" s="38">
        <v>4</v>
      </c>
    </row>
    <row r="47" spans="2:8" x14ac:dyDescent="0.2">
      <c r="B47" s="112" t="s">
        <v>194</v>
      </c>
      <c r="C47" s="38"/>
      <c r="D47" s="38">
        <v>1</v>
      </c>
      <c r="E47" s="38">
        <v>3</v>
      </c>
      <c r="F47" s="38">
        <v>2</v>
      </c>
      <c r="G47" s="38">
        <v>1</v>
      </c>
      <c r="H47" s="38">
        <v>3</v>
      </c>
    </row>
    <row r="48" spans="2:8" x14ac:dyDescent="0.2">
      <c r="B48" s="112" t="s">
        <v>195</v>
      </c>
      <c r="C48" s="38"/>
      <c r="D48" s="38"/>
      <c r="E48" s="38"/>
      <c r="F48" s="38"/>
      <c r="G48" s="38">
        <v>1</v>
      </c>
      <c r="H48" s="38">
        <v>4</v>
      </c>
    </row>
    <row r="49" spans="2:8" x14ac:dyDescent="0.2">
      <c r="B49" s="112" t="s">
        <v>196</v>
      </c>
      <c r="C49" s="38"/>
      <c r="D49" s="38"/>
      <c r="E49" s="38">
        <v>2</v>
      </c>
      <c r="F49" s="38">
        <v>2</v>
      </c>
      <c r="G49" s="38"/>
      <c r="H49" s="38">
        <v>1</v>
      </c>
    </row>
    <row r="50" spans="2:8" x14ac:dyDescent="0.2">
      <c r="B50" s="112" t="s">
        <v>197</v>
      </c>
      <c r="C50" s="38"/>
      <c r="D50" s="38"/>
      <c r="E50" s="38">
        <v>2</v>
      </c>
      <c r="F50" s="38">
        <v>2</v>
      </c>
      <c r="G50" s="38"/>
      <c r="H50" s="38">
        <v>2</v>
      </c>
    </row>
    <row r="51" spans="2:8" x14ac:dyDescent="0.2">
      <c r="B51" s="112" t="s">
        <v>198</v>
      </c>
      <c r="C51" s="38"/>
      <c r="D51" s="38"/>
      <c r="E51" s="38">
        <v>2</v>
      </c>
      <c r="F51" s="38">
        <v>1</v>
      </c>
      <c r="G51" s="38">
        <v>1</v>
      </c>
      <c r="H51" s="38">
        <v>1</v>
      </c>
    </row>
    <row r="52" spans="2:8" x14ac:dyDescent="0.2">
      <c r="B52" s="112" t="s">
        <v>199</v>
      </c>
      <c r="C52" s="38"/>
      <c r="D52" s="38"/>
      <c r="E52" s="38"/>
      <c r="F52" s="38">
        <v>1</v>
      </c>
      <c r="G52" s="38">
        <v>2</v>
      </c>
      <c r="H52" s="38"/>
    </row>
    <row r="53" spans="2:8" x14ac:dyDescent="0.2">
      <c r="B53" s="112" t="s">
        <v>200</v>
      </c>
      <c r="C53" s="38"/>
      <c r="D53" s="38"/>
      <c r="E53" s="38"/>
      <c r="F53" s="38">
        <v>2</v>
      </c>
      <c r="G53" s="38"/>
      <c r="H53" s="38"/>
    </row>
    <row r="54" spans="2:8" x14ac:dyDescent="0.2">
      <c r="B54" s="112" t="s">
        <v>203</v>
      </c>
      <c r="C54" s="38"/>
      <c r="D54" s="38"/>
      <c r="E54" s="38"/>
      <c r="F54" s="38"/>
      <c r="G54" s="38">
        <v>1</v>
      </c>
      <c r="H54" s="38"/>
    </row>
    <row r="55" spans="2:8" x14ac:dyDescent="0.2">
      <c r="B55" s="112" t="s">
        <v>205</v>
      </c>
      <c r="C55" s="38"/>
      <c r="D55" s="38"/>
      <c r="E55" s="38"/>
      <c r="F55" s="38"/>
      <c r="G55" s="38">
        <v>2</v>
      </c>
      <c r="H55" s="38"/>
    </row>
    <row r="56" spans="2:8" x14ac:dyDescent="0.2">
      <c r="B56" s="112" t="s">
        <v>206</v>
      </c>
      <c r="C56" s="38"/>
      <c r="D56" s="38"/>
      <c r="E56" s="38"/>
      <c r="F56" s="38"/>
      <c r="G56" s="38"/>
      <c r="H56" s="38">
        <v>1</v>
      </c>
    </row>
    <row r="57" spans="2:8" x14ac:dyDescent="0.2">
      <c r="B57" s="112" t="s">
        <v>207</v>
      </c>
      <c r="C57" s="38"/>
      <c r="D57" s="38"/>
      <c r="E57" s="38">
        <v>1</v>
      </c>
      <c r="F57" s="38"/>
      <c r="G57" s="38"/>
      <c r="H57" s="38">
        <v>1</v>
      </c>
    </row>
    <row r="58" spans="2:8" x14ac:dyDescent="0.2">
      <c r="B58" s="112" t="s">
        <v>210</v>
      </c>
      <c r="C58" s="38"/>
      <c r="D58" s="38">
        <v>1</v>
      </c>
      <c r="E58" s="38"/>
      <c r="F58" s="38"/>
      <c r="G58" s="38"/>
      <c r="H58" s="38"/>
    </row>
    <row r="59" spans="2:8" x14ac:dyDescent="0.2">
      <c r="B59" s="112" t="s">
        <v>211</v>
      </c>
      <c r="C59" s="38"/>
      <c r="D59" s="38"/>
      <c r="E59" s="38"/>
      <c r="F59" s="38"/>
      <c r="G59" s="38"/>
      <c r="H59" s="38">
        <v>1</v>
      </c>
    </row>
    <row r="60" spans="2:8" x14ac:dyDescent="0.2">
      <c r="B60" s="112" t="s">
        <v>213</v>
      </c>
      <c r="C60" s="38"/>
      <c r="D60" s="38"/>
      <c r="E60" s="38"/>
      <c r="F60" s="38">
        <v>1</v>
      </c>
      <c r="G60" s="38"/>
      <c r="H60" s="38"/>
    </row>
    <row r="61" spans="2:8" x14ac:dyDescent="0.2">
      <c r="B61" s="112" t="s">
        <v>214</v>
      </c>
      <c r="C61" s="38"/>
      <c r="D61" s="38">
        <v>1</v>
      </c>
      <c r="E61" s="38"/>
      <c r="F61" s="38"/>
      <c r="G61" s="38"/>
      <c r="H61" s="38"/>
    </row>
    <row r="62" spans="2:8" x14ac:dyDescent="0.2">
      <c r="B62" s="109" t="s">
        <v>2</v>
      </c>
      <c r="C62" s="109">
        <v>4</v>
      </c>
      <c r="D62" s="109">
        <v>23</v>
      </c>
      <c r="E62" s="109">
        <v>44</v>
      </c>
      <c r="F62" s="109">
        <v>61</v>
      </c>
      <c r="G62" s="109">
        <v>49</v>
      </c>
      <c r="H62" s="109">
        <v>65</v>
      </c>
    </row>
    <row r="63" spans="2:8" x14ac:dyDescent="0.2">
      <c r="B63" s="5" t="s">
        <v>246</v>
      </c>
      <c r="C63" s="110"/>
      <c r="D63" s="110"/>
      <c r="E63" s="110"/>
      <c r="F63" s="110"/>
      <c r="G63" s="110"/>
      <c r="H63" s="110"/>
    </row>
    <row r="64" spans="2:8" x14ac:dyDescent="0.2">
      <c r="B64" s="5" t="s">
        <v>16</v>
      </c>
      <c r="C64" s="110"/>
      <c r="D64" s="110"/>
      <c r="E64" s="110"/>
      <c r="F64" s="110"/>
      <c r="G64" s="110"/>
      <c r="H64" s="110"/>
    </row>
    <row r="66" spans="2:8" ht="30" customHeight="1" x14ac:dyDescent="0.2">
      <c r="B66" s="284" t="s">
        <v>217</v>
      </c>
      <c r="C66" s="284"/>
      <c r="D66" s="284"/>
      <c r="E66" s="284"/>
      <c r="F66" s="284"/>
      <c r="G66" s="284"/>
      <c r="H66" s="284"/>
    </row>
    <row r="67" spans="2:8" x14ac:dyDescent="0.2">
      <c r="B67" s="111" t="s">
        <v>222</v>
      </c>
      <c r="C67" s="27">
        <v>2013</v>
      </c>
      <c r="D67" s="27">
        <v>2014</v>
      </c>
      <c r="E67" s="27">
        <v>2015</v>
      </c>
      <c r="F67" s="27">
        <v>2016</v>
      </c>
      <c r="G67" s="27">
        <v>2017</v>
      </c>
      <c r="H67" s="27">
        <v>2018</v>
      </c>
    </row>
    <row r="68" spans="2:8" x14ac:dyDescent="0.2">
      <c r="B68" s="111" t="s">
        <v>0</v>
      </c>
      <c r="C68" s="109">
        <v>3</v>
      </c>
      <c r="D68" s="109">
        <v>12</v>
      </c>
      <c r="E68" s="109">
        <v>19</v>
      </c>
      <c r="F68" s="109">
        <v>30</v>
      </c>
      <c r="G68" s="109">
        <v>26</v>
      </c>
      <c r="H68" s="109">
        <v>26</v>
      </c>
    </row>
    <row r="69" spans="2:8" x14ac:dyDescent="0.2">
      <c r="B69" s="112" t="s">
        <v>220</v>
      </c>
      <c r="C69" s="38"/>
      <c r="D69" s="38">
        <v>3</v>
      </c>
      <c r="E69" s="38">
        <v>1</v>
      </c>
      <c r="F69" s="38">
        <v>5</v>
      </c>
      <c r="G69" s="38">
        <v>4</v>
      </c>
      <c r="H69" s="38">
        <v>3</v>
      </c>
    </row>
    <row r="70" spans="2:8" x14ac:dyDescent="0.2">
      <c r="B70" s="112" t="s">
        <v>221</v>
      </c>
      <c r="C70" s="38">
        <v>1</v>
      </c>
      <c r="D70" s="38">
        <v>4</v>
      </c>
      <c r="E70" s="38">
        <v>8</v>
      </c>
      <c r="F70" s="38">
        <v>8</v>
      </c>
      <c r="G70" s="38">
        <v>2</v>
      </c>
      <c r="H70" s="38">
        <v>4</v>
      </c>
    </row>
    <row r="71" spans="2:8" x14ac:dyDescent="0.2">
      <c r="B71" s="112" t="s">
        <v>23</v>
      </c>
      <c r="C71" s="38">
        <v>1</v>
      </c>
      <c r="D71" s="38"/>
      <c r="E71" s="38">
        <v>1</v>
      </c>
      <c r="F71" s="38"/>
      <c r="G71" s="38"/>
      <c r="H71" s="38"/>
    </row>
    <row r="72" spans="2:8" x14ac:dyDescent="0.2">
      <c r="B72" s="112" t="s">
        <v>218</v>
      </c>
      <c r="C72" s="38">
        <v>1</v>
      </c>
      <c r="D72" s="38">
        <v>5</v>
      </c>
      <c r="E72" s="38">
        <v>7</v>
      </c>
      <c r="F72" s="38">
        <v>16</v>
      </c>
      <c r="G72" s="38">
        <v>16</v>
      </c>
      <c r="H72" s="38">
        <v>14</v>
      </c>
    </row>
    <row r="73" spans="2:8" x14ac:dyDescent="0.2">
      <c r="B73" s="112" t="s">
        <v>219</v>
      </c>
      <c r="C73" s="38"/>
      <c r="D73" s="38"/>
      <c r="E73" s="38">
        <v>2</v>
      </c>
      <c r="F73" s="38">
        <v>1</v>
      </c>
      <c r="G73" s="38">
        <v>4</v>
      </c>
      <c r="H73" s="38">
        <v>5</v>
      </c>
    </row>
    <row r="74" spans="2:8" x14ac:dyDescent="0.2">
      <c r="B74" s="111" t="s">
        <v>1</v>
      </c>
      <c r="C74" s="109">
        <v>1</v>
      </c>
      <c r="D74" s="109">
        <v>11</v>
      </c>
      <c r="E74" s="109">
        <v>25</v>
      </c>
      <c r="F74" s="109">
        <v>31</v>
      </c>
      <c r="G74" s="109">
        <v>23</v>
      </c>
      <c r="H74" s="109">
        <v>39</v>
      </c>
    </row>
    <row r="75" spans="2:8" x14ac:dyDescent="0.2">
      <c r="B75" s="112">
        <v>276</v>
      </c>
      <c r="C75" s="38"/>
      <c r="D75" s="38">
        <v>1</v>
      </c>
      <c r="E75" s="38"/>
      <c r="F75" s="38"/>
      <c r="G75" s="38"/>
      <c r="H75" s="38">
        <v>1</v>
      </c>
    </row>
    <row r="76" spans="2:8" x14ac:dyDescent="0.2">
      <c r="B76" s="112">
        <v>728</v>
      </c>
      <c r="C76" s="38">
        <v>1</v>
      </c>
      <c r="D76" s="38">
        <v>5</v>
      </c>
      <c r="E76" s="38">
        <v>8</v>
      </c>
      <c r="F76" s="38">
        <v>6</v>
      </c>
      <c r="G76" s="38">
        <v>3</v>
      </c>
      <c r="H76" s="38">
        <v>6</v>
      </c>
    </row>
    <row r="77" spans="2:8" x14ac:dyDescent="0.2">
      <c r="B77" s="112" t="s">
        <v>218</v>
      </c>
      <c r="C77" s="38"/>
      <c r="D77" s="38">
        <v>4</v>
      </c>
      <c r="E77" s="38">
        <v>15</v>
      </c>
      <c r="F77" s="38">
        <v>21</v>
      </c>
      <c r="G77" s="38">
        <v>16</v>
      </c>
      <c r="H77" s="38">
        <v>26</v>
      </c>
    </row>
    <row r="78" spans="2:8" x14ac:dyDescent="0.2">
      <c r="B78" s="112" t="s">
        <v>219</v>
      </c>
      <c r="C78" s="38"/>
      <c r="D78" s="38">
        <v>1</v>
      </c>
      <c r="E78" s="38">
        <v>2</v>
      </c>
      <c r="F78" s="38">
        <v>4</v>
      </c>
      <c r="G78" s="38">
        <v>4</v>
      </c>
      <c r="H78" s="38">
        <v>6</v>
      </c>
    </row>
    <row r="79" spans="2:8" x14ac:dyDescent="0.2">
      <c r="B79" s="111" t="s">
        <v>2</v>
      </c>
      <c r="C79" s="109">
        <v>4</v>
      </c>
      <c r="D79" s="109">
        <v>23</v>
      </c>
      <c r="E79" s="109">
        <v>44</v>
      </c>
      <c r="F79" s="109">
        <v>61</v>
      </c>
      <c r="G79" s="109">
        <v>49</v>
      </c>
      <c r="H79" s="109">
        <v>65</v>
      </c>
    </row>
    <row r="80" spans="2:8" x14ac:dyDescent="0.2">
      <c r="B80" s="5" t="s">
        <v>246</v>
      </c>
      <c r="C80" s="110"/>
      <c r="D80" s="110"/>
      <c r="E80" s="110"/>
      <c r="F80" s="110"/>
      <c r="G80" s="110"/>
      <c r="H80" s="110"/>
    </row>
    <row r="81" spans="2:8" x14ac:dyDescent="0.2">
      <c r="B81" s="5" t="s">
        <v>16</v>
      </c>
    </row>
    <row r="83" spans="2:8" ht="30" customHeight="1" x14ac:dyDescent="0.2">
      <c r="B83" s="284" t="s">
        <v>223</v>
      </c>
      <c r="C83" s="284"/>
      <c r="D83" s="284"/>
      <c r="E83" s="284"/>
      <c r="F83" s="284"/>
      <c r="G83" s="284"/>
      <c r="H83" s="284"/>
    </row>
    <row r="84" spans="2:8" x14ac:dyDescent="0.2">
      <c r="B84" s="109" t="s">
        <v>224</v>
      </c>
      <c r="C84" s="27">
        <v>2013</v>
      </c>
      <c r="D84" s="27">
        <v>2014</v>
      </c>
      <c r="E84" s="27">
        <v>2015</v>
      </c>
      <c r="F84" s="27">
        <v>2016</v>
      </c>
      <c r="G84" s="27">
        <v>2017</v>
      </c>
      <c r="H84" s="27">
        <v>2018</v>
      </c>
    </row>
    <row r="85" spans="2:8" x14ac:dyDescent="0.2">
      <c r="B85" s="109" t="s">
        <v>0</v>
      </c>
      <c r="C85" s="109">
        <v>3</v>
      </c>
      <c r="D85" s="109">
        <v>12</v>
      </c>
      <c r="E85" s="109">
        <v>19</v>
      </c>
      <c r="F85" s="109">
        <v>30</v>
      </c>
      <c r="G85" s="109">
        <v>26</v>
      </c>
      <c r="H85" s="109">
        <v>26</v>
      </c>
    </row>
    <row r="86" spans="2:8" x14ac:dyDescent="0.2">
      <c r="B86" s="38" t="s">
        <v>225</v>
      </c>
      <c r="C86" s="38">
        <v>1</v>
      </c>
      <c r="D86" s="38"/>
      <c r="E86" s="38">
        <v>1</v>
      </c>
      <c r="F86" s="38">
        <v>7</v>
      </c>
      <c r="G86" s="38">
        <v>4</v>
      </c>
      <c r="H86" s="38">
        <v>7</v>
      </c>
    </row>
    <row r="87" spans="2:8" x14ac:dyDescent="0.2">
      <c r="B87" s="38" t="s">
        <v>228</v>
      </c>
      <c r="C87" s="38">
        <v>2</v>
      </c>
      <c r="D87" s="38">
        <v>12</v>
      </c>
      <c r="E87" s="38">
        <v>18</v>
      </c>
      <c r="F87" s="38">
        <v>18</v>
      </c>
      <c r="G87" s="38">
        <v>18</v>
      </c>
      <c r="H87" s="38">
        <v>17</v>
      </c>
    </row>
    <row r="88" spans="2:8" x14ac:dyDescent="0.2">
      <c r="B88" s="38" t="s">
        <v>227</v>
      </c>
      <c r="C88" s="38"/>
      <c r="D88" s="38"/>
      <c r="E88" s="38"/>
      <c r="F88" s="38">
        <v>4</v>
      </c>
      <c r="G88" s="38">
        <v>4</v>
      </c>
      <c r="H88" s="38">
        <v>2</v>
      </c>
    </row>
    <row r="89" spans="2:8" x14ac:dyDescent="0.2">
      <c r="B89" s="38" t="s">
        <v>226</v>
      </c>
      <c r="C89" s="38"/>
      <c r="D89" s="38"/>
      <c r="E89" s="38"/>
      <c r="F89" s="38">
        <v>1</v>
      </c>
      <c r="G89" s="38"/>
      <c r="H89" s="38"/>
    </row>
    <row r="90" spans="2:8" x14ac:dyDescent="0.2">
      <c r="B90" s="109" t="s">
        <v>1</v>
      </c>
      <c r="C90" s="109">
        <v>1</v>
      </c>
      <c r="D90" s="109">
        <v>11</v>
      </c>
      <c r="E90" s="109">
        <v>25</v>
      </c>
      <c r="F90" s="109">
        <v>31</v>
      </c>
      <c r="G90" s="109">
        <v>23</v>
      </c>
      <c r="H90" s="109">
        <v>39</v>
      </c>
    </row>
    <row r="91" spans="2:8" x14ac:dyDescent="0.2">
      <c r="B91" s="38" t="s">
        <v>225</v>
      </c>
      <c r="C91" s="38"/>
      <c r="D91" s="38">
        <v>1</v>
      </c>
      <c r="E91" s="38">
        <v>2</v>
      </c>
      <c r="F91" s="38">
        <v>10</v>
      </c>
      <c r="G91" s="38">
        <v>5</v>
      </c>
      <c r="H91" s="38">
        <v>5</v>
      </c>
    </row>
    <row r="92" spans="2:8" x14ac:dyDescent="0.2">
      <c r="B92" s="38" t="s">
        <v>228</v>
      </c>
      <c r="C92" s="38">
        <v>1</v>
      </c>
      <c r="D92" s="38">
        <v>10</v>
      </c>
      <c r="E92" s="38">
        <v>23</v>
      </c>
      <c r="F92" s="38">
        <v>18</v>
      </c>
      <c r="G92" s="38">
        <v>17</v>
      </c>
      <c r="H92" s="38">
        <v>33</v>
      </c>
    </row>
    <row r="93" spans="2:8" x14ac:dyDescent="0.2">
      <c r="B93" s="38" t="s">
        <v>227</v>
      </c>
      <c r="C93" s="38"/>
      <c r="D93" s="38"/>
      <c r="E93" s="38"/>
      <c r="F93" s="38">
        <v>3</v>
      </c>
      <c r="G93" s="38">
        <v>1</v>
      </c>
      <c r="H93" s="38">
        <v>1</v>
      </c>
    </row>
    <row r="94" spans="2:8" x14ac:dyDescent="0.2">
      <c r="B94" s="109" t="s">
        <v>2</v>
      </c>
      <c r="C94" s="109">
        <v>4</v>
      </c>
      <c r="D94" s="109">
        <v>23</v>
      </c>
      <c r="E94" s="109">
        <v>44</v>
      </c>
      <c r="F94" s="109">
        <v>61</v>
      </c>
      <c r="G94" s="109">
        <v>49</v>
      </c>
      <c r="H94" s="109">
        <v>65</v>
      </c>
    </row>
    <row r="95" spans="2:8" x14ac:dyDescent="0.2">
      <c r="B95" s="5" t="s">
        <v>246</v>
      </c>
      <c r="C95" s="110"/>
      <c r="D95" s="110"/>
      <c r="E95" s="110"/>
      <c r="F95" s="110"/>
      <c r="G95" s="110"/>
      <c r="H95" s="110"/>
    </row>
    <row r="96" spans="2:8" x14ac:dyDescent="0.2">
      <c r="B96" s="5" t="s">
        <v>16</v>
      </c>
      <c r="C96" s="110"/>
      <c r="D96" s="110"/>
      <c r="E96" s="110"/>
      <c r="F96" s="110"/>
      <c r="G96" s="110"/>
      <c r="H96" s="110"/>
    </row>
    <row r="98" spans="2:8" ht="30" customHeight="1" x14ac:dyDescent="0.2">
      <c r="B98" s="284" t="s">
        <v>229</v>
      </c>
      <c r="C98" s="284"/>
      <c r="D98" s="284"/>
      <c r="E98" s="284"/>
      <c r="F98" s="284"/>
      <c r="G98" s="284"/>
      <c r="H98" s="284"/>
    </row>
    <row r="99" spans="2:8" x14ac:dyDescent="0.2">
      <c r="B99" s="109" t="s">
        <v>230</v>
      </c>
      <c r="C99" s="27">
        <v>2013</v>
      </c>
      <c r="D99" s="27">
        <v>2014</v>
      </c>
      <c r="E99" s="27">
        <v>2015</v>
      </c>
      <c r="F99" s="27">
        <v>2016</v>
      </c>
      <c r="G99" s="27">
        <v>2017</v>
      </c>
      <c r="H99" s="27">
        <v>2018</v>
      </c>
    </row>
    <row r="100" spans="2:8" x14ac:dyDescent="0.2">
      <c r="B100" s="109" t="s">
        <v>0</v>
      </c>
      <c r="C100" s="109">
        <v>3</v>
      </c>
      <c r="D100" s="109">
        <v>12</v>
      </c>
      <c r="E100" s="109">
        <v>19</v>
      </c>
      <c r="F100" s="109">
        <v>30</v>
      </c>
      <c r="G100" s="109">
        <v>26</v>
      </c>
      <c r="H100" s="109">
        <v>26</v>
      </c>
    </row>
    <row r="101" spans="2:8" x14ac:dyDescent="0.2">
      <c r="B101" s="38" t="s">
        <v>231</v>
      </c>
      <c r="C101" s="38"/>
      <c r="D101" s="38"/>
      <c r="E101" s="38"/>
      <c r="F101" s="38">
        <v>1</v>
      </c>
      <c r="G101" s="38"/>
      <c r="H101" s="38"/>
    </row>
    <row r="102" spans="2:8" x14ac:dyDescent="0.2">
      <c r="B102" s="38" t="s">
        <v>232</v>
      </c>
      <c r="C102" s="38"/>
      <c r="D102" s="38"/>
      <c r="E102" s="38"/>
      <c r="F102" s="38">
        <v>1</v>
      </c>
      <c r="G102" s="38"/>
      <c r="H102" s="38"/>
    </row>
    <row r="103" spans="2:8" x14ac:dyDescent="0.2">
      <c r="B103" s="38" t="s">
        <v>233</v>
      </c>
      <c r="C103" s="38"/>
      <c r="D103" s="38"/>
      <c r="E103" s="38">
        <v>2</v>
      </c>
      <c r="F103" s="38"/>
      <c r="G103" s="38"/>
      <c r="H103" s="38"/>
    </row>
    <row r="104" spans="2:8" x14ac:dyDescent="0.2">
      <c r="B104" s="38" t="s">
        <v>234</v>
      </c>
      <c r="C104" s="38"/>
      <c r="D104" s="38"/>
      <c r="E104" s="38">
        <v>1</v>
      </c>
      <c r="F104" s="38">
        <v>1</v>
      </c>
      <c r="G104" s="38"/>
      <c r="H104" s="38"/>
    </row>
    <row r="105" spans="2:8" x14ac:dyDescent="0.2">
      <c r="B105" s="38" t="s">
        <v>235</v>
      </c>
      <c r="C105" s="38"/>
      <c r="D105" s="38">
        <v>2</v>
      </c>
      <c r="E105" s="38">
        <v>1</v>
      </c>
      <c r="F105" s="38"/>
      <c r="G105" s="38"/>
      <c r="H105" s="38"/>
    </row>
    <row r="106" spans="2:8" x14ac:dyDescent="0.2">
      <c r="B106" s="38" t="s">
        <v>236</v>
      </c>
      <c r="C106" s="38"/>
      <c r="D106" s="38"/>
      <c r="E106" s="38">
        <v>1</v>
      </c>
      <c r="F106" s="38"/>
      <c r="G106" s="38"/>
      <c r="H106" s="38">
        <v>1</v>
      </c>
    </row>
    <row r="107" spans="2:8" x14ac:dyDescent="0.2">
      <c r="B107" s="38" t="s">
        <v>237</v>
      </c>
      <c r="C107" s="38"/>
      <c r="D107" s="38"/>
      <c r="E107" s="38"/>
      <c r="F107" s="38">
        <v>2</v>
      </c>
      <c r="G107" s="38"/>
      <c r="H107" s="38"/>
    </row>
    <row r="108" spans="2:8" x14ac:dyDescent="0.2">
      <c r="B108" s="38" t="s">
        <v>238</v>
      </c>
      <c r="C108" s="38"/>
      <c r="D108" s="38"/>
      <c r="E108" s="38"/>
      <c r="F108" s="38">
        <v>1</v>
      </c>
      <c r="G108" s="38">
        <v>2</v>
      </c>
      <c r="H108" s="38"/>
    </row>
    <row r="109" spans="2:8" x14ac:dyDescent="0.2">
      <c r="B109" s="38" t="s">
        <v>239</v>
      </c>
      <c r="C109" s="38"/>
      <c r="D109" s="38"/>
      <c r="E109" s="38">
        <v>1</v>
      </c>
      <c r="F109" s="38">
        <v>1</v>
      </c>
      <c r="G109" s="38"/>
      <c r="H109" s="38"/>
    </row>
    <row r="110" spans="2:8" x14ac:dyDescent="0.2">
      <c r="B110" s="38" t="s">
        <v>240</v>
      </c>
      <c r="C110" s="38"/>
      <c r="D110" s="38"/>
      <c r="E110" s="38"/>
      <c r="F110" s="38">
        <v>1</v>
      </c>
      <c r="G110" s="38"/>
      <c r="H110" s="38"/>
    </row>
    <row r="111" spans="2:8" x14ac:dyDescent="0.2">
      <c r="B111" s="38" t="s">
        <v>241</v>
      </c>
      <c r="C111" s="38"/>
      <c r="D111" s="38"/>
      <c r="E111" s="38"/>
      <c r="F111" s="38"/>
      <c r="G111" s="38"/>
      <c r="H111" s="38">
        <v>1</v>
      </c>
    </row>
    <row r="112" spans="2:8" x14ac:dyDescent="0.2">
      <c r="B112" s="38" t="s">
        <v>242</v>
      </c>
      <c r="C112" s="38"/>
      <c r="D112" s="38">
        <v>1</v>
      </c>
      <c r="E112" s="38">
        <v>1</v>
      </c>
      <c r="F112" s="38"/>
      <c r="G112" s="38"/>
      <c r="H112" s="38"/>
    </row>
    <row r="113" spans="2:8" x14ac:dyDescent="0.2">
      <c r="B113" s="38" t="s">
        <v>243</v>
      </c>
      <c r="C113" s="38"/>
      <c r="D113" s="38"/>
      <c r="E113" s="38"/>
      <c r="F113" s="38">
        <v>1</v>
      </c>
      <c r="G113" s="38"/>
      <c r="H113" s="38"/>
    </row>
    <row r="114" spans="2:8" x14ac:dyDescent="0.2">
      <c r="B114" s="38" t="s">
        <v>41</v>
      </c>
      <c r="C114" s="38">
        <v>3</v>
      </c>
      <c r="D114" s="38">
        <v>7</v>
      </c>
      <c r="E114" s="38">
        <v>11</v>
      </c>
      <c r="F114" s="38">
        <v>21</v>
      </c>
      <c r="G114" s="38">
        <v>24</v>
      </c>
      <c r="H114" s="38">
        <v>21</v>
      </c>
    </row>
    <row r="115" spans="2:8" x14ac:dyDescent="0.2">
      <c r="B115" s="38" t="s">
        <v>244</v>
      </c>
      <c r="C115" s="38"/>
      <c r="D115" s="38"/>
      <c r="E115" s="38"/>
      <c r="F115" s="38"/>
      <c r="G115" s="38"/>
      <c r="H115" s="38">
        <v>2</v>
      </c>
    </row>
    <row r="116" spans="2:8" x14ac:dyDescent="0.2">
      <c r="B116" s="38" t="s">
        <v>245</v>
      </c>
      <c r="C116" s="38"/>
      <c r="D116" s="38">
        <v>2</v>
      </c>
      <c r="E116" s="38">
        <v>1</v>
      </c>
      <c r="F116" s="38"/>
      <c r="G116" s="38"/>
      <c r="H116" s="38">
        <v>1</v>
      </c>
    </row>
    <row r="117" spans="2:8" x14ac:dyDescent="0.2">
      <c r="B117" s="109" t="s">
        <v>1</v>
      </c>
      <c r="C117" s="109">
        <v>1</v>
      </c>
      <c r="D117" s="109">
        <v>11</v>
      </c>
      <c r="E117" s="109">
        <v>25</v>
      </c>
      <c r="F117" s="109">
        <v>31</v>
      </c>
      <c r="G117" s="109">
        <v>23</v>
      </c>
      <c r="H117" s="109">
        <v>39</v>
      </c>
    </row>
    <row r="118" spans="2:8" x14ac:dyDescent="0.2">
      <c r="B118" s="38" t="s">
        <v>234</v>
      </c>
      <c r="C118" s="38"/>
      <c r="D118" s="38">
        <v>1</v>
      </c>
      <c r="E118" s="38"/>
      <c r="F118" s="38"/>
      <c r="G118" s="38"/>
      <c r="H118" s="38"/>
    </row>
    <row r="119" spans="2:8" x14ac:dyDescent="0.2">
      <c r="B119" s="38" t="s">
        <v>237</v>
      </c>
      <c r="C119" s="38"/>
      <c r="D119" s="38"/>
      <c r="E119" s="38"/>
      <c r="F119" s="38">
        <v>1</v>
      </c>
      <c r="G119" s="38"/>
      <c r="H119" s="38"/>
    </row>
    <row r="120" spans="2:8" x14ac:dyDescent="0.2">
      <c r="B120" s="38" t="s">
        <v>238</v>
      </c>
      <c r="C120" s="38"/>
      <c r="D120" s="38"/>
      <c r="E120" s="38"/>
      <c r="F120" s="38"/>
      <c r="G120" s="38"/>
      <c r="H120" s="38">
        <v>1</v>
      </c>
    </row>
    <row r="121" spans="2:8" x14ac:dyDescent="0.2">
      <c r="B121" s="38" t="s">
        <v>243</v>
      </c>
      <c r="C121" s="38"/>
      <c r="D121" s="38"/>
      <c r="E121" s="38">
        <v>1</v>
      </c>
      <c r="F121" s="38"/>
      <c r="G121" s="38">
        <v>1</v>
      </c>
      <c r="H121" s="38"/>
    </row>
    <row r="122" spans="2:8" x14ac:dyDescent="0.2">
      <c r="B122" s="38" t="s">
        <v>41</v>
      </c>
      <c r="C122" s="38">
        <v>1</v>
      </c>
      <c r="D122" s="38">
        <v>10</v>
      </c>
      <c r="E122" s="38">
        <v>24</v>
      </c>
      <c r="F122" s="38">
        <v>30</v>
      </c>
      <c r="G122" s="38">
        <v>22</v>
      </c>
      <c r="H122" s="38">
        <v>38</v>
      </c>
    </row>
    <row r="123" spans="2:8" x14ac:dyDescent="0.2">
      <c r="B123" s="109" t="s">
        <v>2</v>
      </c>
      <c r="C123" s="109">
        <v>4</v>
      </c>
      <c r="D123" s="109">
        <v>23</v>
      </c>
      <c r="E123" s="109">
        <v>44</v>
      </c>
      <c r="F123" s="109">
        <v>61</v>
      </c>
      <c r="G123" s="109">
        <v>49</v>
      </c>
      <c r="H123" s="109">
        <v>65</v>
      </c>
    </row>
    <row r="124" spans="2:8" x14ac:dyDescent="0.2">
      <c r="B124" s="5" t="s">
        <v>246</v>
      </c>
    </row>
    <row r="125" spans="2:8" x14ac:dyDescent="0.2">
      <c r="B125" s="5" t="s">
        <v>16</v>
      </c>
    </row>
  </sheetData>
  <mergeCells count="5">
    <mergeCell ref="B2:H2"/>
    <mergeCell ref="B10:H10"/>
    <mergeCell ref="B66:H66"/>
    <mergeCell ref="B83:H83"/>
    <mergeCell ref="B98:H9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showGridLines="0" topLeftCell="B3" zoomScale="90" zoomScaleNormal="90" zoomScaleSheetLayoutView="85" workbookViewId="0">
      <selection activeCell="N32" sqref="N32"/>
    </sheetView>
  </sheetViews>
  <sheetFormatPr baseColWidth="10" defaultRowHeight="14" x14ac:dyDescent="0.2"/>
  <cols>
    <col min="1" max="1" width="3.6640625" style="5" customWidth="1"/>
    <col min="2" max="2" width="30.6640625" style="5" customWidth="1"/>
    <col min="3" max="14" width="10.83203125" style="5"/>
    <col min="15" max="15" width="10.83203125" style="34"/>
    <col min="16" max="16384" width="10.83203125" style="5"/>
  </cols>
  <sheetData>
    <row r="1" spans="1:16" x14ac:dyDescent="0.2">
      <c r="B1" s="33"/>
    </row>
    <row r="2" spans="1:16" s="75" customFormat="1" ht="30" customHeight="1" x14ac:dyDescent="0.2">
      <c r="B2" s="221" t="s">
        <v>155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</row>
    <row r="3" spans="1:16" ht="24.75" customHeight="1" x14ac:dyDescent="0.2">
      <c r="B3" s="211" t="s">
        <v>10</v>
      </c>
      <c r="C3" s="211" t="s">
        <v>55</v>
      </c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</row>
    <row r="4" spans="1:16" ht="20" customHeight="1" x14ac:dyDescent="0.2">
      <c r="B4" s="211"/>
      <c r="C4" s="18">
        <v>2004</v>
      </c>
      <c r="D4" s="18">
        <v>2005</v>
      </c>
      <c r="E4" s="18">
        <v>2006</v>
      </c>
      <c r="F4" s="18">
        <v>2007</v>
      </c>
      <c r="G4" s="18">
        <v>2008</v>
      </c>
      <c r="H4" s="18">
        <v>2009</v>
      </c>
      <c r="I4" s="18">
        <v>2010</v>
      </c>
      <c r="J4" s="18">
        <v>2011</v>
      </c>
      <c r="K4" s="18">
        <v>2012</v>
      </c>
      <c r="L4" s="18">
        <v>2013</v>
      </c>
      <c r="M4" s="18">
        <v>2014</v>
      </c>
      <c r="N4" s="18">
        <v>2015</v>
      </c>
      <c r="O4" s="18">
        <v>2016</v>
      </c>
      <c r="P4" s="14">
        <v>2017</v>
      </c>
    </row>
    <row r="5" spans="1:16" ht="17.25" customHeight="1" x14ac:dyDescent="0.2">
      <c r="B5" s="35" t="s">
        <v>58</v>
      </c>
      <c r="C5" s="36"/>
      <c r="D5" s="36"/>
      <c r="E5" s="36"/>
      <c r="F5" s="36"/>
      <c r="G5" s="36"/>
      <c r="H5" s="36"/>
      <c r="I5" s="37"/>
      <c r="J5" s="37"/>
      <c r="K5" s="37"/>
      <c r="L5" s="37"/>
      <c r="M5" s="37"/>
      <c r="N5" s="37"/>
      <c r="O5" s="37"/>
      <c r="P5" s="38"/>
    </row>
    <row r="6" spans="1:16" ht="20" customHeight="1" x14ac:dyDescent="0.2">
      <c r="B6" s="39" t="s">
        <v>2</v>
      </c>
      <c r="C6" s="40">
        <v>1025913.3699999981</v>
      </c>
      <c r="D6" s="40">
        <v>1012656.9099999986</v>
      </c>
      <c r="E6" s="40">
        <v>1086498.0399999968</v>
      </c>
      <c r="F6" s="40">
        <v>1225332.7800000035</v>
      </c>
      <c r="G6" s="40">
        <v>1235379.1399999957</v>
      </c>
      <c r="H6" s="40">
        <v>1301900.7900000089</v>
      </c>
      <c r="I6" s="40">
        <v>1290840.5400000017</v>
      </c>
      <c r="J6" s="40">
        <v>1359937.7752755606</v>
      </c>
      <c r="K6" s="40">
        <v>1412714.1299999952</v>
      </c>
      <c r="L6" s="40">
        <v>1381641.7000000081</v>
      </c>
      <c r="M6" s="40">
        <v>1404934.8899999941</v>
      </c>
      <c r="N6" s="40">
        <v>1403659.39</v>
      </c>
      <c r="O6" s="40">
        <v>1440217.3810000001</v>
      </c>
      <c r="P6" s="41">
        <v>1422815</v>
      </c>
    </row>
    <row r="7" spans="1:16" x14ac:dyDescent="0.2">
      <c r="B7" s="42" t="s">
        <v>11</v>
      </c>
      <c r="C7" s="43">
        <v>195493.33000000019</v>
      </c>
      <c r="D7" s="43">
        <v>198622.75999999992</v>
      </c>
      <c r="E7" s="43">
        <v>205014.65000000005</v>
      </c>
      <c r="F7" s="43">
        <v>202743.75999999983</v>
      </c>
      <c r="G7" s="43">
        <v>218312.02000000016</v>
      </c>
      <c r="H7" s="43">
        <v>236803.92000000013</v>
      </c>
      <c r="I7" s="43">
        <v>238826.50000000015</v>
      </c>
      <c r="J7" s="43">
        <v>232005.33161122593</v>
      </c>
      <c r="K7" s="43">
        <v>239285.49999999991</v>
      </c>
      <c r="L7" s="43">
        <v>253571.04999999984</v>
      </c>
      <c r="M7" s="43">
        <v>253798.26999999981</v>
      </c>
      <c r="N7" s="43">
        <v>247508.26</v>
      </c>
      <c r="O7" s="43">
        <v>265956.15999999997</v>
      </c>
      <c r="P7" s="44">
        <v>265271.04980000004</v>
      </c>
    </row>
    <row r="8" spans="1:16" x14ac:dyDescent="0.2">
      <c r="B8" s="42" t="s">
        <v>12</v>
      </c>
      <c r="C8" s="43">
        <v>540415.96000000101</v>
      </c>
      <c r="D8" s="43">
        <v>520156.32999999903</v>
      </c>
      <c r="E8" s="43">
        <v>558956.95999999926</v>
      </c>
      <c r="F8" s="43">
        <v>596793.22000000183</v>
      </c>
      <c r="G8" s="43">
        <v>585985.58999999962</v>
      </c>
      <c r="H8" s="43">
        <v>613983.16000000131</v>
      </c>
      <c r="I8" s="43">
        <v>574892.23000000045</v>
      </c>
      <c r="J8" s="43">
        <v>592846.51997055346</v>
      </c>
      <c r="K8" s="43">
        <v>579157.40000000165</v>
      </c>
      <c r="L8" s="43">
        <v>575009.88000000163</v>
      </c>
      <c r="M8" s="43">
        <v>568032.63999999897</v>
      </c>
      <c r="N8" s="43">
        <v>566589.65</v>
      </c>
      <c r="O8" s="43">
        <v>571270.22900000005</v>
      </c>
      <c r="P8" s="44">
        <v>550163.92999999993</v>
      </c>
    </row>
    <row r="9" spans="1:16" s="46" customFormat="1" x14ac:dyDescent="0.2">
      <c r="A9" s="5"/>
      <c r="B9" s="42" t="s">
        <v>13</v>
      </c>
      <c r="C9" s="43">
        <v>282766.45000000019</v>
      </c>
      <c r="D9" s="43">
        <v>285851.47999999928</v>
      </c>
      <c r="E9" s="43">
        <v>312830.48000000103</v>
      </c>
      <c r="F9" s="43">
        <v>413848.82999999932</v>
      </c>
      <c r="G9" s="43">
        <v>414396.41000000085</v>
      </c>
      <c r="H9" s="43">
        <v>435967.25999999896</v>
      </c>
      <c r="I9" s="43">
        <v>457088.82999999897</v>
      </c>
      <c r="J9" s="43">
        <v>511540.53390794568</v>
      </c>
      <c r="K9" s="43">
        <v>564490.83000000054</v>
      </c>
      <c r="L9" s="43">
        <v>530936.62999999768</v>
      </c>
      <c r="M9" s="43">
        <v>557589.35000000102</v>
      </c>
      <c r="N9" s="43">
        <v>558448.86</v>
      </c>
      <c r="O9" s="43">
        <v>575160.19200000004</v>
      </c>
      <c r="P9" s="45">
        <v>567259.23300000001</v>
      </c>
    </row>
    <row r="10" spans="1:16" s="46" customFormat="1" x14ac:dyDescent="0.2">
      <c r="A10" s="5"/>
      <c r="B10" s="42" t="s">
        <v>59</v>
      </c>
      <c r="C10" s="43">
        <v>7237.63</v>
      </c>
      <c r="D10" s="43">
        <v>8026.3399999999992</v>
      </c>
      <c r="E10" s="43">
        <v>9695.9500000000007</v>
      </c>
      <c r="F10" s="43">
        <v>11946.970000000001</v>
      </c>
      <c r="G10" s="43">
        <v>16685.119999999995</v>
      </c>
      <c r="H10" s="43">
        <v>15146.449999999995</v>
      </c>
      <c r="I10" s="43">
        <v>20032.98</v>
      </c>
      <c r="J10" s="43">
        <v>23545.389785830113</v>
      </c>
      <c r="K10" s="43">
        <v>29780.399999999998</v>
      </c>
      <c r="L10" s="43">
        <v>22124.139999999996</v>
      </c>
      <c r="M10" s="43">
        <v>25514.63</v>
      </c>
      <c r="N10" s="43">
        <v>31112.62</v>
      </c>
      <c r="O10" s="43">
        <v>27830.799999999999</v>
      </c>
      <c r="P10" s="45">
        <v>40120.305209999999</v>
      </c>
    </row>
    <row r="11" spans="1:16" s="46" customFormat="1" ht="19.5" customHeight="1" x14ac:dyDescent="0.2">
      <c r="A11" s="5"/>
      <c r="B11" s="35" t="s">
        <v>0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5"/>
    </row>
    <row r="12" spans="1:16" s="46" customFormat="1" ht="20" customHeight="1" x14ac:dyDescent="0.2">
      <c r="A12" s="5"/>
      <c r="B12" s="39" t="s">
        <v>2</v>
      </c>
      <c r="C12" s="40">
        <v>583189.39000000013</v>
      </c>
      <c r="D12" s="40">
        <v>581841.46999999904</v>
      </c>
      <c r="E12" s="40">
        <v>620867.63999999862</v>
      </c>
      <c r="F12" s="40">
        <v>701338.12000000291</v>
      </c>
      <c r="G12" s="40">
        <v>707498.51999999885</v>
      </c>
      <c r="H12" s="40">
        <v>753606.46000000078</v>
      </c>
      <c r="I12" s="40">
        <v>727514.10999999847</v>
      </c>
      <c r="J12" s="40">
        <v>732407.59898545209</v>
      </c>
      <c r="K12" s="40">
        <v>785272.63000000257</v>
      </c>
      <c r="L12" s="40">
        <v>755193.7100000002</v>
      </c>
      <c r="M12" s="40">
        <v>754078.12999999907</v>
      </c>
      <c r="N12" s="40">
        <v>759303.7</v>
      </c>
      <c r="O12" s="40">
        <v>765372.49</v>
      </c>
      <c r="P12" s="47">
        <v>755065.36</v>
      </c>
    </row>
    <row r="13" spans="1:16" s="46" customFormat="1" x14ac:dyDescent="0.2">
      <c r="A13" s="5"/>
      <c r="B13" s="42" t="s">
        <v>11</v>
      </c>
      <c r="C13" s="43">
        <v>97504.92</v>
      </c>
      <c r="D13" s="43">
        <v>95450.839999999967</v>
      </c>
      <c r="E13" s="43">
        <v>111135.95000000006</v>
      </c>
      <c r="F13" s="43">
        <v>112449.95000000001</v>
      </c>
      <c r="G13" s="43">
        <v>122315.52999999988</v>
      </c>
      <c r="H13" s="43">
        <v>130020.72999999998</v>
      </c>
      <c r="I13" s="43">
        <v>130544.2600000001</v>
      </c>
      <c r="J13" s="43">
        <v>116637.44306614685</v>
      </c>
      <c r="K13" s="43">
        <v>128639.41000000008</v>
      </c>
      <c r="L13" s="43">
        <v>134827.63000000009</v>
      </c>
      <c r="M13" s="43">
        <v>130323.81000000007</v>
      </c>
      <c r="N13" s="43">
        <v>135194.48000000001</v>
      </c>
      <c r="O13" s="43">
        <v>136911.348</v>
      </c>
      <c r="P13" s="45">
        <v>133991.92749999999</v>
      </c>
    </row>
    <row r="14" spans="1:16" s="46" customFormat="1" x14ac:dyDescent="0.2">
      <c r="A14" s="5"/>
      <c r="B14" s="42" t="s">
        <v>12</v>
      </c>
      <c r="C14" s="43">
        <v>300885.04999999958</v>
      </c>
      <c r="D14" s="43">
        <v>292876.78999999998</v>
      </c>
      <c r="E14" s="43">
        <v>305079.86000000034</v>
      </c>
      <c r="F14" s="43">
        <v>332336.61</v>
      </c>
      <c r="G14" s="43">
        <v>320981.39999999973</v>
      </c>
      <c r="H14" s="43">
        <v>351084.95999999996</v>
      </c>
      <c r="I14" s="43">
        <v>309940.24000000051</v>
      </c>
      <c r="J14" s="43">
        <v>304238.18205006735</v>
      </c>
      <c r="K14" s="43">
        <v>304226.24999999959</v>
      </c>
      <c r="L14" s="43">
        <v>294502.48999999947</v>
      </c>
      <c r="M14" s="43">
        <v>282337.56000000035</v>
      </c>
      <c r="N14" s="43">
        <v>280945.24</v>
      </c>
      <c r="O14" s="43">
        <v>289256.77799999999</v>
      </c>
      <c r="P14" s="45">
        <v>276057.30200000003</v>
      </c>
    </row>
    <row r="15" spans="1:16" s="46" customFormat="1" x14ac:dyDescent="0.2">
      <c r="A15" s="5"/>
      <c r="B15" s="42" t="s">
        <v>13</v>
      </c>
      <c r="C15" s="43">
        <v>178172.9200000001</v>
      </c>
      <c r="D15" s="43">
        <v>186850.86000000019</v>
      </c>
      <c r="E15" s="43">
        <v>195757.67000000022</v>
      </c>
      <c r="F15" s="43">
        <v>246346.69999999917</v>
      </c>
      <c r="G15" s="43">
        <v>251073.93000000005</v>
      </c>
      <c r="H15" s="43">
        <v>259200.14000000016</v>
      </c>
      <c r="I15" s="43">
        <v>272865.2799999991</v>
      </c>
      <c r="J15" s="43">
        <v>292999.62824825221</v>
      </c>
      <c r="K15" s="43">
        <v>329443.85999999987</v>
      </c>
      <c r="L15" s="43">
        <v>309930.33999999909</v>
      </c>
      <c r="M15" s="43">
        <v>321729.53999999975</v>
      </c>
      <c r="N15" s="43">
        <v>318060.18</v>
      </c>
      <c r="O15" s="43">
        <v>316412.72399999999</v>
      </c>
      <c r="P15" s="45">
        <v>317543.658</v>
      </c>
    </row>
    <row r="16" spans="1:16" s="46" customFormat="1" x14ac:dyDescent="0.2">
      <c r="A16" s="5"/>
      <c r="B16" s="42" t="s">
        <v>59</v>
      </c>
      <c r="C16" s="43">
        <v>6626.4999999999991</v>
      </c>
      <c r="D16" s="43">
        <v>6662.9799999999987</v>
      </c>
      <c r="E16" s="43">
        <v>8894.1600000000017</v>
      </c>
      <c r="F16" s="43">
        <v>10204.860000000002</v>
      </c>
      <c r="G16" s="43">
        <v>13127.66</v>
      </c>
      <c r="H16" s="43">
        <v>13300.629999999994</v>
      </c>
      <c r="I16" s="43">
        <v>14164.330000000002</v>
      </c>
      <c r="J16" s="43">
        <v>18532.34562098642</v>
      </c>
      <c r="K16" s="43">
        <v>22963.109999999997</v>
      </c>
      <c r="L16" s="43">
        <v>15933.250000000004</v>
      </c>
      <c r="M16" s="43">
        <v>19687.22</v>
      </c>
      <c r="N16" s="43">
        <v>25103.8</v>
      </c>
      <c r="O16" s="43">
        <v>22791.64</v>
      </c>
      <c r="P16" s="45">
        <v>27472.4712</v>
      </c>
    </row>
    <row r="17" spans="1:16" s="46" customFormat="1" ht="17.25" customHeight="1" x14ac:dyDescent="0.2">
      <c r="A17" s="5"/>
      <c r="B17" s="35" t="s">
        <v>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5"/>
    </row>
    <row r="18" spans="1:16" s="46" customFormat="1" ht="20" customHeight="1" x14ac:dyDescent="0.2">
      <c r="A18" s="5"/>
      <c r="B18" s="39" t="s">
        <v>2</v>
      </c>
      <c r="C18" s="40">
        <v>442723.9800000008</v>
      </c>
      <c r="D18" s="40">
        <v>430815.43999999948</v>
      </c>
      <c r="E18" s="40">
        <v>465630.40000000078</v>
      </c>
      <c r="F18" s="40">
        <v>523994.6600000019</v>
      </c>
      <c r="G18" s="40">
        <v>527880.62000000081</v>
      </c>
      <c r="H18" s="40">
        <v>548294.33000000112</v>
      </c>
      <c r="I18" s="40">
        <v>563326.43000000168</v>
      </c>
      <c r="J18" s="40">
        <v>627530.17629010172</v>
      </c>
      <c r="K18" s="40">
        <v>627441.50000000175</v>
      </c>
      <c r="L18" s="40">
        <v>626447.9900000015</v>
      </c>
      <c r="M18" s="40">
        <v>650856.75999999954</v>
      </c>
      <c r="N18" s="40">
        <v>644355.68999999994</v>
      </c>
      <c r="O18" s="40">
        <v>674844.89099999995</v>
      </c>
      <c r="P18" s="47">
        <v>667749.16</v>
      </c>
    </row>
    <row r="19" spans="1:16" s="46" customFormat="1" x14ac:dyDescent="0.2">
      <c r="A19" s="5"/>
      <c r="B19" s="42" t="s">
        <v>11</v>
      </c>
      <c r="C19" s="43">
        <v>97988.409999999916</v>
      </c>
      <c r="D19" s="43">
        <v>103171.92000000007</v>
      </c>
      <c r="E19" s="43">
        <v>93878.700000000012</v>
      </c>
      <c r="F19" s="43">
        <v>90293.809999999939</v>
      </c>
      <c r="G19" s="43">
        <v>95996.489999999976</v>
      </c>
      <c r="H19" s="43">
        <v>106783.18999999994</v>
      </c>
      <c r="I19" s="43">
        <v>108282.23999999987</v>
      </c>
      <c r="J19" s="43">
        <v>115367.88854507948</v>
      </c>
      <c r="K19" s="43">
        <v>110646.08999999987</v>
      </c>
      <c r="L19" s="43">
        <v>118743.42</v>
      </c>
      <c r="M19" s="43">
        <v>123474.46000000018</v>
      </c>
      <c r="N19" s="43">
        <v>112313.78</v>
      </c>
      <c r="O19" s="43">
        <v>129044.81200000001</v>
      </c>
      <c r="P19" s="45">
        <v>131279.11929999999</v>
      </c>
    </row>
    <row r="20" spans="1:16" s="46" customFormat="1" x14ac:dyDescent="0.2">
      <c r="A20" s="5"/>
      <c r="B20" s="42" t="s">
        <v>12</v>
      </c>
      <c r="C20" s="43">
        <v>239530.91000000044</v>
      </c>
      <c r="D20" s="43">
        <v>227279.53999999986</v>
      </c>
      <c r="E20" s="43">
        <v>253877.10000000033</v>
      </c>
      <c r="F20" s="43">
        <v>264456.60999999981</v>
      </c>
      <c r="G20" s="43">
        <v>265004.19000000058</v>
      </c>
      <c r="H20" s="43">
        <v>262898.20000000013</v>
      </c>
      <c r="I20" s="43">
        <v>264951.9900000004</v>
      </c>
      <c r="J20" s="43">
        <v>288608.33792048745</v>
      </c>
      <c r="K20" s="43">
        <v>274931.15000000008</v>
      </c>
      <c r="L20" s="43">
        <v>280507.38999999978</v>
      </c>
      <c r="M20" s="43">
        <v>285695.07999999961</v>
      </c>
      <c r="N20" s="43">
        <v>285644.40999999997</v>
      </c>
      <c r="O20" s="43">
        <v>282013.451</v>
      </c>
      <c r="P20" s="45">
        <v>274106.6361</v>
      </c>
    </row>
    <row r="21" spans="1:16" s="46" customFormat="1" x14ac:dyDescent="0.2">
      <c r="A21" s="5"/>
      <c r="B21" s="42" t="s">
        <v>13</v>
      </c>
      <c r="C21" s="43">
        <v>104593.53000000006</v>
      </c>
      <c r="D21" s="43">
        <v>99000.620000000054</v>
      </c>
      <c r="E21" s="43">
        <v>117072.81000000008</v>
      </c>
      <c r="F21" s="43">
        <v>167502.12999999983</v>
      </c>
      <c r="G21" s="43">
        <v>163322.47999999995</v>
      </c>
      <c r="H21" s="43">
        <v>176767.11999999988</v>
      </c>
      <c r="I21" s="43">
        <v>184223.54999999987</v>
      </c>
      <c r="J21" s="43">
        <v>218540.90565969358</v>
      </c>
      <c r="K21" s="43">
        <v>235046.96999999951</v>
      </c>
      <c r="L21" s="43">
        <v>221006.28999999983</v>
      </c>
      <c r="M21" s="43">
        <v>235859.81000000038</v>
      </c>
      <c r="N21" s="43">
        <v>240388.68</v>
      </c>
      <c r="O21" s="43">
        <v>258747.46799999996</v>
      </c>
      <c r="P21" s="45">
        <v>249715.571</v>
      </c>
    </row>
    <row r="22" spans="1:16" s="46" customFormat="1" x14ac:dyDescent="0.2">
      <c r="A22" s="5"/>
      <c r="B22" s="42" t="s">
        <v>59</v>
      </c>
      <c r="C22" s="43">
        <v>611.13</v>
      </c>
      <c r="D22" s="43">
        <v>1363.36</v>
      </c>
      <c r="E22" s="43">
        <v>801.79</v>
      </c>
      <c r="F22" s="43">
        <v>1742.11</v>
      </c>
      <c r="G22" s="43">
        <v>3557.4600000000005</v>
      </c>
      <c r="H22" s="43">
        <v>1845.8200000000002</v>
      </c>
      <c r="I22" s="43">
        <v>5868.6499999999987</v>
      </c>
      <c r="J22" s="43">
        <v>5013.0441648436945</v>
      </c>
      <c r="K22" s="43">
        <v>6817.2899999999981</v>
      </c>
      <c r="L22" s="43">
        <v>6190.89</v>
      </c>
      <c r="M22" s="43">
        <v>5827.4099999999989</v>
      </c>
      <c r="N22" s="43">
        <v>6008.82</v>
      </c>
      <c r="O22" s="43">
        <v>5039.1610000000001</v>
      </c>
      <c r="P22" s="45">
        <v>12647.833994000001</v>
      </c>
    </row>
    <row r="23" spans="1:16" s="46" customFormat="1" ht="11.25" customHeight="1" x14ac:dyDescent="0.2">
      <c r="A23" s="5"/>
      <c r="B23" s="214" t="s">
        <v>57</v>
      </c>
      <c r="C23" s="214"/>
      <c r="D23" s="214"/>
      <c r="E23" s="214"/>
      <c r="F23" s="214"/>
      <c r="G23" s="214"/>
      <c r="H23" s="214"/>
      <c r="I23" s="5"/>
      <c r="J23" s="5"/>
      <c r="K23" s="5"/>
      <c r="L23" s="5"/>
      <c r="M23" s="5"/>
      <c r="N23" s="5"/>
      <c r="O23" s="34"/>
    </row>
    <row r="24" spans="1:16" s="46" customFormat="1" ht="11.25" customHeight="1" x14ac:dyDescent="0.2">
      <c r="A24" s="5"/>
      <c r="B24" s="220" t="s">
        <v>154</v>
      </c>
      <c r="C24" s="220"/>
      <c r="D24" s="220"/>
      <c r="E24" s="220"/>
      <c r="F24" s="220"/>
      <c r="G24" s="220"/>
      <c r="H24" s="220"/>
      <c r="I24" s="48"/>
      <c r="J24" s="48"/>
      <c r="K24" s="48"/>
      <c r="L24" s="48"/>
      <c r="M24" s="48"/>
      <c r="N24" s="48"/>
      <c r="O24" s="34"/>
    </row>
    <row r="25" spans="1:16" ht="11.25" customHeight="1" x14ac:dyDescent="0.2">
      <c r="B25" s="32" t="s">
        <v>56</v>
      </c>
      <c r="I25" s="49"/>
      <c r="J25" s="49"/>
      <c r="K25" s="49"/>
      <c r="L25" s="49"/>
      <c r="M25" s="49"/>
      <c r="N25" s="49"/>
    </row>
    <row r="26" spans="1:16" x14ac:dyDescent="0.2">
      <c r="B26" s="50"/>
      <c r="H26" s="51"/>
      <c r="I26" s="52"/>
      <c r="K26" s="52"/>
    </row>
    <row r="27" spans="1:16" x14ac:dyDescent="0.2">
      <c r="B27" s="53"/>
      <c r="C27" s="48"/>
      <c r="D27" s="48"/>
      <c r="E27" s="48"/>
      <c r="F27" s="48"/>
      <c r="G27" s="48"/>
      <c r="H27" s="54"/>
      <c r="I27" s="55"/>
      <c r="J27" s="48"/>
      <c r="K27" s="55"/>
      <c r="L27" s="48"/>
      <c r="M27" s="48"/>
      <c r="N27" s="48"/>
    </row>
    <row r="28" spans="1:16" x14ac:dyDescent="0.2">
      <c r="B28" s="56"/>
      <c r="C28" s="48"/>
      <c r="D28" s="48"/>
      <c r="E28" s="48"/>
      <c r="F28" s="48"/>
      <c r="G28" s="48"/>
      <c r="H28" s="54"/>
      <c r="I28" s="55"/>
      <c r="J28" s="48"/>
      <c r="K28" s="55"/>
      <c r="L28" s="48"/>
      <c r="M28" s="48"/>
      <c r="N28" s="48"/>
    </row>
    <row r="29" spans="1:16" x14ac:dyDescent="0.2">
      <c r="B29" s="53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</row>
    <row r="30" spans="1:16" x14ac:dyDescent="0.2">
      <c r="B30" s="58"/>
      <c r="C30" s="57"/>
      <c r="D30" s="48"/>
      <c r="E30" s="48"/>
      <c r="F30" s="48"/>
      <c r="G30" s="48"/>
      <c r="H30" s="48"/>
      <c r="I30" s="55"/>
      <c r="J30" s="48"/>
      <c r="K30" s="55"/>
      <c r="L30" s="57"/>
      <c r="M30" s="57"/>
      <c r="N30" s="57"/>
      <c r="O30" s="59"/>
    </row>
    <row r="31" spans="1:16" x14ac:dyDescent="0.2">
      <c r="B31" s="58"/>
      <c r="C31" s="57"/>
      <c r="D31" s="48"/>
      <c r="E31" s="48"/>
      <c r="F31" s="48"/>
      <c r="G31" s="48"/>
      <c r="H31" s="48"/>
      <c r="I31" s="55"/>
      <c r="J31" s="48"/>
      <c r="K31" s="48"/>
      <c r="L31" s="57"/>
      <c r="M31" s="57"/>
      <c r="N31" s="57"/>
      <c r="O31" s="59"/>
    </row>
    <row r="32" spans="1:16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2:14" x14ac:dyDescent="0.2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40" spans="2:14" x14ac:dyDescent="0.2">
      <c r="C40" s="60"/>
      <c r="D40" s="60"/>
    </row>
    <row r="41" spans="2:14" x14ac:dyDescent="0.2">
      <c r="C41" s="60"/>
      <c r="D41" s="60"/>
      <c r="E41" s="60"/>
    </row>
    <row r="42" spans="2:14" x14ac:dyDescent="0.2">
      <c r="C42" s="60"/>
      <c r="D42" s="60"/>
      <c r="E42" s="60"/>
    </row>
    <row r="43" spans="2:14" x14ac:dyDescent="0.2">
      <c r="C43" s="60"/>
      <c r="D43" s="60"/>
      <c r="E43" s="60"/>
    </row>
    <row r="44" spans="2:14" x14ac:dyDescent="0.2">
      <c r="E44" s="60"/>
    </row>
    <row r="45" spans="2:14" x14ac:dyDescent="0.2">
      <c r="E45" s="60"/>
    </row>
    <row r="46" spans="2:14" x14ac:dyDescent="0.2">
      <c r="E46" s="60"/>
      <c r="M46" s="61"/>
      <c r="N46" s="61"/>
    </row>
    <row r="47" spans="2:14" x14ac:dyDescent="0.2">
      <c r="E47" s="60"/>
    </row>
    <row r="48" spans="2:14" x14ac:dyDescent="0.2">
      <c r="E48" s="60"/>
    </row>
    <row r="49" spans="5:5" x14ac:dyDescent="0.2">
      <c r="E49" s="60"/>
    </row>
    <row r="50" spans="5:5" x14ac:dyDescent="0.2">
      <c r="E50" s="60"/>
    </row>
    <row r="51" spans="5:5" x14ac:dyDescent="0.2">
      <c r="E51" s="60"/>
    </row>
    <row r="52" spans="5:5" x14ac:dyDescent="0.2">
      <c r="E52" s="60"/>
    </row>
    <row r="53" spans="5:5" x14ac:dyDescent="0.2">
      <c r="E53" s="60"/>
    </row>
    <row r="54" spans="5:5" x14ac:dyDescent="0.2">
      <c r="E54" s="60"/>
    </row>
    <row r="57" spans="5:5" x14ac:dyDescent="0.2">
      <c r="E57" s="60"/>
    </row>
    <row r="58" spans="5:5" x14ac:dyDescent="0.2">
      <c r="E58" s="60"/>
    </row>
    <row r="59" spans="5:5" x14ac:dyDescent="0.2">
      <c r="E59" s="60"/>
    </row>
    <row r="60" spans="5:5" x14ac:dyDescent="0.2">
      <c r="E60" s="60"/>
    </row>
    <row r="62" spans="5:5" x14ac:dyDescent="0.2">
      <c r="E62" s="60"/>
    </row>
    <row r="64" spans="5:5" x14ac:dyDescent="0.2">
      <c r="E64" s="60"/>
    </row>
    <row r="65" spans="5:5" x14ac:dyDescent="0.2">
      <c r="E65" s="60"/>
    </row>
    <row r="66" spans="5:5" x14ac:dyDescent="0.2">
      <c r="E66" s="60"/>
    </row>
    <row r="67" spans="5:5" x14ac:dyDescent="0.2">
      <c r="E67" s="60"/>
    </row>
    <row r="70" spans="5:5" x14ac:dyDescent="0.2">
      <c r="E70" s="60"/>
    </row>
    <row r="71" spans="5:5" x14ac:dyDescent="0.2">
      <c r="E71" s="60"/>
    </row>
    <row r="72" spans="5:5" x14ac:dyDescent="0.2">
      <c r="E72" s="60"/>
    </row>
    <row r="73" spans="5:5" x14ac:dyDescent="0.2">
      <c r="E73" s="60"/>
    </row>
    <row r="78" spans="5:5" x14ac:dyDescent="0.2">
      <c r="E78" s="60"/>
    </row>
    <row r="80" spans="5:5" x14ac:dyDescent="0.2">
      <c r="E80" s="60"/>
    </row>
  </sheetData>
  <mergeCells count="5">
    <mergeCell ref="B23:H23"/>
    <mergeCell ref="B24:H24"/>
    <mergeCell ref="B3:B4"/>
    <mergeCell ref="B2:P2"/>
    <mergeCell ref="C3:P3"/>
  </mergeCells>
  <pageMargins left="0.7" right="0.7" top="0.75" bottom="0.75" header="0.3" footer="0.3"/>
  <pageSetup scale="60" orientation="portrait" r:id="rId1"/>
  <rowBreaks count="1" manualBreakCount="1"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"/>
  <sheetViews>
    <sheetView showGridLines="0" zoomScale="90" zoomScaleNormal="90" workbookViewId="0">
      <selection activeCell="C23" sqref="C23"/>
    </sheetView>
  </sheetViews>
  <sheetFormatPr baseColWidth="10" defaultRowHeight="14" x14ac:dyDescent="0.2"/>
  <cols>
    <col min="1" max="1" width="3.6640625" style="5" customWidth="1"/>
    <col min="2" max="2" width="19.33203125" style="5" customWidth="1"/>
    <col min="3" max="4" width="40.6640625" style="5" customWidth="1"/>
    <col min="5" max="5" width="17.83203125" style="5" customWidth="1"/>
    <col min="6" max="16384" width="10.83203125" style="5"/>
  </cols>
  <sheetData>
    <row r="2" spans="2:9" ht="30" customHeight="1" x14ac:dyDescent="0.2">
      <c r="B2" s="223" t="s">
        <v>276</v>
      </c>
      <c r="C2" s="223"/>
      <c r="D2" s="223"/>
      <c r="I2" s="34"/>
    </row>
    <row r="3" spans="2:9" ht="38.25" customHeight="1" x14ac:dyDescent="0.2">
      <c r="B3" s="62" t="s">
        <v>3</v>
      </c>
      <c r="C3" s="62" t="s">
        <v>278</v>
      </c>
      <c r="D3" s="62" t="s">
        <v>63</v>
      </c>
      <c r="I3" s="34"/>
    </row>
    <row r="4" spans="2:9" ht="18" customHeight="1" x14ac:dyDescent="0.2">
      <c r="B4" s="19">
        <v>2004</v>
      </c>
      <c r="C4" s="20">
        <v>68419.359999999957</v>
      </c>
      <c r="D4" s="21">
        <v>15.454179825542731</v>
      </c>
      <c r="I4" s="34"/>
    </row>
    <row r="5" spans="2:9" ht="18" customHeight="1" x14ac:dyDescent="0.2">
      <c r="B5" s="19">
        <v>2005</v>
      </c>
      <c r="C5" s="20">
        <v>76430.150000000038</v>
      </c>
      <c r="D5" s="21">
        <v>17.740810310791119</v>
      </c>
      <c r="I5" s="34"/>
    </row>
    <row r="6" spans="2:9" ht="18" customHeight="1" x14ac:dyDescent="0.2">
      <c r="B6" s="19">
        <v>2006</v>
      </c>
      <c r="C6" s="20">
        <v>83379.119999999981</v>
      </c>
      <c r="D6" s="21">
        <v>17.906717430820635</v>
      </c>
      <c r="I6" s="34"/>
    </row>
    <row r="7" spans="2:9" ht="18" customHeight="1" x14ac:dyDescent="0.2">
      <c r="B7" s="19">
        <v>2007</v>
      </c>
      <c r="C7" s="20">
        <v>98194.32000000008</v>
      </c>
      <c r="D7" s="21">
        <v>18.739565017704518</v>
      </c>
      <c r="I7" s="63"/>
    </row>
    <row r="8" spans="2:9" ht="18" customHeight="1" x14ac:dyDescent="0.2">
      <c r="B8" s="19">
        <v>2008</v>
      </c>
      <c r="C8" s="20">
        <v>107286.67000000001</v>
      </c>
      <c r="D8" s="21">
        <v>20.324040310477745</v>
      </c>
      <c r="I8" s="63"/>
    </row>
    <row r="9" spans="2:9" ht="18" customHeight="1" x14ac:dyDescent="0.2">
      <c r="B9" s="19">
        <v>2009</v>
      </c>
      <c r="C9" s="20">
        <v>102416.70999999995</v>
      </c>
      <c r="D9" s="21">
        <v>18.679148113751193</v>
      </c>
      <c r="I9" s="4"/>
    </row>
    <row r="10" spans="2:9" ht="18" customHeight="1" x14ac:dyDescent="0.2">
      <c r="B10" s="19">
        <v>2010</v>
      </c>
      <c r="C10" s="20">
        <v>119832.64000000001</v>
      </c>
      <c r="D10" s="21">
        <v>21.272326952598274</v>
      </c>
      <c r="I10" s="4"/>
    </row>
    <row r="11" spans="2:9" ht="18" customHeight="1" x14ac:dyDescent="0.2">
      <c r="B11" s="19">
        <v>2011</v>
      </c>
      <c r="C11" s="20">
        <v>142204.78011608584</v>
      </c>
      <c r="D11" s="21">
        <v>22.661026591069593</v>
      </c>
      <c r="I11" s="4"/>
    </row>
    <row r="12" spans="2:9" ht="18" customHeight="1" x14ac:dyDescent="0.2">
      <c r="B12" s="19">
        <v>2012</v>
      </c>
      <c r="C12" s="20">
        <v>135669.07999999975</v>
      </c>
      <c r="D12" s="21">
        <v>21.622586328765212</v>
      </c>
      <c r="I12" s="4"/>
    </row>
    <row r="13" spans="2:9" ht="18" customHeight="1" x14ac:dyDescent="0.2">
      <c r="B13" s="19">
        <v>2013</v>
      </c>
      <c r="C13" s="20">
        <v>132736.03000000003</v>
      </c>
      <c r="D13" s="21">
        <v>21.188675216277684</v>
      </c>
      <c r="I13" s="4"/>
    </row>
    <row r="14" spans="2:9" ht="18" customHeight="1" x14ac:dyDescent="0.2">
      <c r="B14" s="19">
        <v>2014</v>
      </c>
      <c r="C14" s="20">
        <v>137896.19</v>
      </c>
      <c r="D14" s="21">
        <v>21.186872208256755</v>
      </c>
      <c r="I14" s="4"/>
    </row>
    <row r="15" spans="2:9" ht="18" customHeight="1" x14ac:dyDescent="0.2">
      <c r="B15" s="19">
        <v>2015</v>
      </c>
      <c r="C15" s="20">
        <v>162260.75</v>
      </c>
      <c r="D15" s="21">
        <v>25.181860387050914</v>
      </c>
      <c r="E15" s="49"/>
      <c r="I15" s="4"/>
    </row>
    <row r="16" spans="2:9" ht="18" customHeight="1" x14ac:dyDescent="0.2">
      <c r="B16" s="19">
        <v>2016</v>
      </c>
      <c r="C16" s="20">
        <v>154038.13</v>
      </c>
      <c r="D16" s="21">
        <v>22.826000000000001</v>
      </c>
      <c r="E16" s="49"/>
      <c r="I16" s="4"/>
    </row>
    <row r="17" spans="2:9" ht="18" customHeight="1" x14ac:dyDescent="0.2">
      <c r="B17" s="19">
        <v>2017</v>
      </c>
      <c r="C17" s="20">
        <v>160434.70000000001</v>
      </c>
      <c r="D17" s="21">
        <v>24.026192709849308</v>
      </c>
      <c r="E17" s="49"/>
      <c r="I17" s="4"/>
    </row>
    <row r="18" spans="2:9" ht="12" customHeight="1" x14ac:dyDescent="0.2">
      <c r="B18" s="218" t="s">
        <v>153</v>
      </c>
      <c r="C18" s="218"/>
      <c r="D18" s="218"/>
      <c r="E18" s="64"/>
      <c r="F18" s="64"/>
      <c r="G18" s="64"/>
      <c r="H18" s="64"/>
      <c r="I18" s="4"/>
    </row>
    <row r="19" spans="2:9" ht="12" customHeight="1" x14ac:dyDescent="0.2">
      <c r="B19" s="23" t="s">
        <v>56</v>
      </c>
      <c r="C19" s="24"/>
      <c r="D19" s="24"/>
      <c r="E19" s="24"/>
      <c r="F19" s="24"/>
      <c r="G19" s="24"/>
      <c r="H19" s="24"/>
      <c r="I19" s="4"/>
    </row>
    <row r="20" spans="2:9" x14ac:dyDescent="0.2">
      <c r="I20" s="4"/>
    </row>
    <row r="21" spans="2:9" ht="31.5" customHeight="1" x14ac:dyDescent="0.2">
      <c r="B21" s="223" t="s">
        <v>277</v>
      </c>
      <c r="C21" s="223"/>
      <c r="D21" s="223"/>
    </row>
    <row r="22" spans="2:9" ht="28" x14ac:dyDescent="0.2">
      <c r="B22" s="62" t="s">
        <v>3</v>
      </c>
      <c r="C22" s="62" t="s">
        <v>279</v>
      </c>
      <c r="D22" s="62" t="s">
        <v>64</v>
      </c>
    </row>
    <row r="23" spans="2:9" ht="20.25" customHeight="1" x14ac:dyDescent="0.2">
      <c r="B23" s="19">
        <v>2004</v>
      </c>
      <c r="C23" s="20">
        <v>135245.16</v>
      </c>
      <c r="D23" s="21">
        <v>12.456650341653667</v>
      </c>
    </row>
    <row r="24" spans="2:9" ht="20.25" customHeight="1" x14ac:dyDescent="0.2">
      <c r="B24" s="19">
        <v>2005</v>
      </c>
      <c r="C24" s="20">
        <v>156001</v>
      </c>
      <c r="D24" s="21">
        <v>13.541605831103141</v>
      </c>
    </row>
    <row r="25" spans="2:9" ht="20.25" customHeight="1" x14ac:dyDescent="0.2">
      <c r="B25" s="19">
        <v>2006</v>
      </c>
      <c r="C25" s="20">
        <v>148032.83000000016</v>
      </c>
      <c r="D25" s="21">
        <v>11.921502397885044</v>
      </c>
    </row>
    <row r="26" spans="2:9" ht="20.25" customHeight="1" x14ac:dyDescent="0.2">
      <c r="B26" s="19">
        <v>2007</v>
      </c>
      <c r="C26" s="20">
        <v>182186.11000000004</v>
      </c>
      <c r="D26" s="21">
        <v>12.89988789270218</v>
      </c>
    </row>
    <row r="27" spans="2:9" ht="20.25" customHeight="1" x14ac:dyDescent="0.2">
      <c r="B27" s="19">
        <v>2008</v>
      </c>
      <c r="C27" s="20">
        <v>186526.87999999998</v>
      </c>
      <c r="D27" s="21">
        <v>12.237474055455207</v>
      </c>
    </row>
    <row r="28" spans="2:9" ht="20.25" customHeight="1" x14ac:dyDescent="0.2">
      <c r="B28" s="19">
        <v>2009</v>
      </c>
      <c r="C28" s="20">
        <v>199322.65</v>
      </c>
      <c r="D28" s="21">
        <v>12.629997440640938</v>
      </c>
    </row>
    <row r="29" spans="2:9" ht="20.25" customHeight="1" x14ac:dyDescent="0.2">
      <c r="B29" s="19">
        <v>2010</v>
      </c>
      <c r="C29" s="20">
        <v>235954.62000000023</v>
      </c>
      <c r="D29" s="21">
        <v>14.067611845802606</v>
      </c>
    </row>
    <row r="30" spans="2:9" ht="20.25" customHeight="1" x14ac:dyDescent="0.2">
      <c r="B30" s="19">
        <v>2011</v>
      </c>
      <c r="C30" s="20">
        <v>244339.5843860989</v>
      </c>
      <c r="D30" s="21">
        <v>13.530754851091524</v>
      </c>
    </row>
    <row r="31" spans="2:9" ht="20.25" customHeight="1" x14ac:dyDescent="0.2">
      <c r="B31" s="19">
        <v>2012</v>
      </c>
      <c r="C31" s="20">
        <v>231998.15999999963</v>
      </c>
      <c r="D31" s="21">
        <v>11.946670012859265</v>
      </c>
    </row>
    <row r="32" spans="2:9" ht="20.25" customHeight="1" x14ac:dyDescent="0.2">
      <c r="B32" s="19">
        <v>2013</v>
      </c>
      <c r="C32" s="20">
        <v>265740.97999999946</v>
      </c>
      <c r="D32" s="21">
        <v>13.420060114112719</v>
      </c>
    </row>
    <row r="33" spans="2:4" ht="20.25" customHeight="1" x14ac:dyDescent="0.2">
      <c r="B33" s="19">
        <v>2014</v>
      </c>
      <c r="C33" s="20">
        <v>294663.84999999986</v>
      </c>
      <c r="D33" s="21">
        <v>14.312089187912099</v>
      </c>
    </row>
    <row r="34" spans="2:4" ht="20.25" customHeight="1" x14ac:dyDescent="0.2">
      <c r="B34" s="19">
        <v>2015</v>
      </c>
      <c r="C34" s="20">
        <v>330112.95</v>
      </c>
      <c r="D34" s="21">
        <v>15.80638655998203</v>
      </c>
    </row>
    <row r="35" spans="2:4" ht="20.25" customHeight="1" x14ac:dyDescent="0.2">
      <c r="B35" s="19">
        <v>2016</v>
      </c>
      <c r="C35" s="20">
        <v>359292.886</v>
      </c>
      <c r="D35" s="21">
        <v>16.890999999999998</v>
      </c>
    </row>
    <row r="36" spans="2:4" ht="20.25" customHeight="1" x14ac:dyDescent="0.2">
      <c r="B36" s="19">
        <v>2017</v>
      </c>
      <c r="C36" s="20">
        <v>407995.81479999999</v>
      </c>
      <c r="D36" s="21">
        <v>18.53943259665596</v>
      </c>
    </row>
    <row r="37" spans="2:4" ht="13.5" customHeight="1" x14ac:dyDescent="0.2">
      <c r="B37" s="218" t="s">
        <v>153</v>
      </c>
      <c r="C37" s="218"/>
      <c r="D37" s="218"/>
    </row>
    <row r="38" spans="2:4" x14ac:dyDescent="0.2">
      <c r="B38" s="23" t="s">
        <v>56</v>
      </c>
      <c r="C38" s="24"/>
      <c r="D38" s="24"/>
    </row>
    <row r="39" spans="2:4" x14ac:dyDescent="0.2">
      <c r="B39" s="32"/>
    </row>
  </sheetData>
  <mergeCells count="4">
    <mergeCell ref="B21:D21"/>
    <mergeCell ref="B37:D37"/>
    <mergeCell ref="B18:D18"/>
    <mergeCell ref="B2:D2"/>
  </mergeCells>
  <pageMargins left="0.7" right="0.7" top="0.75" bottom="0.75" header="0.3" footer="0.3"/>
  <pageSetup scale="97" orientation="portrait" r:id="rId1"/>
  <rowBreaks count="1" manualBreakCount="1">
    <brk id="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5"/>
  <sheetViews>
    <sheetView showGridLines="0" zoomScale="90" zoomScaleNormal="90" zoomScaleSheetLayoutView="85" workbookViewId="0">
      <selection activeCell="M41" sqref="M41"/>
    </sheetView>
  </sheetViews>
  <sheetFormatPr baseColWidth="10" defaultRowHeight="14" x14ac:dyDescent="0.2"/>
  <cols>
    <col min="1" max="1" width="3.6640625" style="5" customWidth="1"/>
    <col min="2" max="2" width="30.6640625" style="5" customWidth="1"/>
    <col min="3" max="14" width="10.83203125" style="5"/>
    <col min="15" max="15" width="10.83203125" style="34"/>
    <col min="16" max="16384" width="10.83203125" style="5"/>
  </cols>
  <sheetData>
    <row r="1" spans="2:16" x14ac:dyDescent="0.2">
      <c r="B1" s="33"/>
    </row>
    <row r="2" spans="2:16" s="75" customFormat="1" ht="30" customHeight="1" x14ac:dyDescent="0.2">
      <c r="B2" s="221" t="s">
        <v>156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</row>
    <row r="3" spans="2:16" ht="20" customHeight="1" x14ac:dyDescent="0.2">
      <c r="B3" s="211" t="s">
        <v>9</v>
      </c>
      <c r="C3" s="225" t="s">
        <v>55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7"/>
    </row>
    <row r="4" spans="2:16" ht="20" customHeight="1" x14ac:dyDescent="0.2">
      <c r="B4" s="211"/>
      <c r="C4" s="18">
        <v>2004</v>
      </c>
      <c r="D4" s="18">
        <v>2005</v>
      </c>
      <c r="E4" s="18">
        <v>2006</v>
      </c>
      <c r="F4" s="18">
        <v>2007</v>
      </c>
      <c r="G4" s="18">
        <v>2008</v>
      </c>
      <c r="H4" s="18">
        <v>2009</v>
      </c>
      <c r="I4" s="18">
        <v>2010</v>
      </c>
      <c r="J4" s="18">
        <v>2011</v>
      </c>
      <c r="K4" s="18">
        <v>2012</v>
      </c>
      <c r="L4" s="18">
        <v>2013</v>
      </c>
      <c r="M4" s="18">
        <v>2014</v>
      </c>
      <c r="N4" s="18">
        <v>2015</v>
      </c>
      <c r="O4" s="18">
        <v>2016</v>
      </c>
      <c r="P4" s="14">
        <v>2017</v>
      </c>
    </row>
    <row r="5" spans="2:16" ht="20" customHeight="1" x14ac:dyDescent="0.2">
      <c r="B5" s="35" t="s">
        <v>58</v>
      </c>
      <c r="C5" s="36"/>
      <c r="D5" s="36"/>
      <c r="E5" s="36"/>
      <c r="F5" s="36"/>
      <c r="G5" s="36"/>
      <c r="H5" s="36"/>
      <c r="I5" s="37"/>
      <c r="J5" s="37"/>
      <c r="K5" s="37"/>
      <c r="L5" s="37"/>
      <c r="M5" s="37"/>
      <c r="N5" s="37"/>
      <c r="O5" s="37"/>
      <c r="P5" s="38"/>
    </row>
    <row r="6" spans="2:16" x14ac:dyDescent="0.2">
      <c r="B6" s="39" t="s">
        <v>2</v>
      </c>
      <c r="C6" s="40">
        <v>1025913.3699999981</v>
      </c>
      <c r="D6" s="40">
        <v>1012656.9099999986</v>
      </c>
      <c r="E6" s="40">
        <v>1086498.0399999968</v>
      </c>
      <c r="F6" s="40">
        <v>1225332.7800000035</v>
      </c>
      <c r="G6" s="40">
        <v>1235379.1399999957</v>
      </c>
      <c r="H6" s="40">
        <v>1301900.7900000089</v>
      </c>
      <c r="I6" s="40">
        <v>1290840.5400000017</v>
      </c>
      <c r="J6" s="40">
        <v>1359937.7752755606</v>
      </c>
      <c r="K6" s="40">
        <v>1412714.1299999952</v>
      </c>
      <c r="L6" s="40">
        <v>1381641.7000000081</v>
      </c>
      <c r="M6" s="40">
        <v>1404934.8899999941</v>
      </c>
      <c r="N6" s="40">
        <v>1403659.39</v>
      </c>
      <c r="O6" s="40">
        <v>1440217.3810000001</v>
      </c>
      <c r="P6" s="65">
        <v>1422815</v>
      </c>
    </row>
    <row r="7" spans="2:16" x14ac:dyDescent="0.2">
      <c r="B7" s="42" t="s">
        <v>61</v>
      </c>
      <c r="C7" s="43">
        <v>20085.440000000006</v>
      </c>
      <c r="D7" s="43">
        <v>30086.450000000008</v>
      </c>
      <c r="E7" s="43">
        <v>33019.939999999988</v>
      </c>
      <c r="F7" s="43">
        <v>26651.33</v>
      </c>
      <c r="G7" s="43">
        <v>33816.590000000026</v>
      </c>
      <c r="H7" s="43">
        <v>25638.540000000005</v>
      </c>
      <c r="I7" s="43">
        <v>36599.490000000013</v>
      </c>
      <c r="J7" s="43">
        <v>26983.474023029103</v>
      </c>
      <c r="K7" s="43">
        <v>29962.12</v>
      </c>
      <c r="L7" s="43">
        <v>28939.21000000001</v>
      </c>
      <c r="M7" s="43">
        <v>29865.17</v>
      </c>
      <c r="N7" s="43">
        <v>32111.730000000003</v>
      </c>
      <c r="O7" s="43">
        <v>33225.858</v>
      </c>
      <c r="P7" s="44">
        <v>20767.355199999998</v>
      </c>
    </row>
    <row r="8" spans="2:16" x14ac:dyDescent="0.2">
      <c r="B8" s="42" t="s">
        <v>4</v>
      </c>
      <c r="C8" s="43">
        <v>65249.069999999992</v>
      </c>
      <c r="D8" s="43">
        <v>63375.630000000005</v>
      </c>
      <c r="E8" s="43">
        <v>71770.879999999976</v>
      </c>
      <c r="F8" s="43">
        <v>67926.800000000017</v>
      </c>
      <c r="G8" s="43">
        <v>75768.089999999982</v>
      </c>
      <c r="H8" s="43">
        <v>78555.289999999964</v>
      </c>
      <c r="I8" s="43">
        <v>93961.450000000012</v>
      </c>
      <c r="J8" s="43">
        <v>71277.634769093303</v>
      </c>
      <c r="K8" s="43">
        <v>82336.969999999958</v>
      </c>
      <c r="L8" s="43">
        <v>76721.730000000054</v>
      </c>
      <c r="M8" s="43">
        <v>75637.650000000038</v>
      </c>
      <c r="N8" s="43">
        <v>75315.490000000005</v>
      </c>
      <c r="O8" s="43">
        <v>64321.876000000004</v>
      </c>
      <c r="P8" s="44">
        <v>63899.214999999997</v>
      </c>
    </row>
    <row r="9" spans="2:16" x14ac:dyDescent="0.2">
      <c r="B9" s="42" t="s">
        <v>5</v>
      </c>
      <c r="C9" s="43">
        <v>278823.47999999975</v>
      </c>
      <c r="D9" s="43">
        <v>298860.46000000002</v>
      </c>
      <c r="E9" s="43">
        <v>302092.3900000006</v>
      </c>
      <c r="F9" s="43">
        <v>346343.26000000018</v>
      </c>
      <c r="G9" s="43">
        <v>343675.6800000004</v>
      </c>
      <c r="H9" s="43">
        <v>361667.54999999981</v>
      </c>
      <c r="I9" s="43">
        <v>340337.84000000014</v>
      </c>
      <c r="J9" s="43">
        <v>373038.23086253647</v>
      </c>
      <c r="K9" s="43">
        <v>398059.35000000073</v>
      </c>
      <c r="L9" s="43">
        <v>358337.16000000056</v>
      </c>
      <c r="M9" s="43">
        <v>398223.07999999996</v>
      </c>
      <c r="N9" s="43">
        <v>385215.02</v>
      </c>
      <c r="O9" s="43">
        <v>389572.38199999998</v>
      </c>
      <c r="P9" s="44">
        <v>419972.10499999998</v>
      </c>
    </row>
    <row r="10" spans="2:16" x14ac:dyDescent="0.2">
      <c r="B10" s="42" t="s">
        <v>6</v>
      </c>
      <c r="C10" s="43">
        <v>300909.90000000049</v>
      </c>
      <c r="D10" s="43">
        <v>276356.20999999973</v>
      </c>
      <c r="E10" s="43">
        <v>288953.7300000001</v>
      </c>
      <c r="F10" s="43">
        <v>299635.05999999895</v>
      </c>
      <c r="G10" s="43">
        <v>290702.33000000042</v>
      </c>
      <c r="H10" s="43">
        <v>295325.96000000008</v>
      </c>
      <c r="I10" s="43">
        <v>296201.42000000033</v>
      </c>
      <c r="J10" s="43">
        <v>331256.69115453842</v>
      </c>
      <c r="K10" s="43">
        <v>325049.86000000051</v>
      </c>
      <c r="L10" s="43">
        <v>325709.23999999947</v>
      </c>
      <c r="M10" s="43">
        <v>309978.39999999932</v>
      </c>
      <c r="N10" s="43">
        <v>317857.78000000003</v>
      </c>
      <c r="O10" s="43">
        <v>336462.49800000002</v>
      </c>
      <c r="P10" s="44">
        <v>306261.54599999997</v>
      </c>
    </row>
    <row r="11" spans="2:16" x14ac:dyDescent="0.2">
      <c r="B11" s="42" t="s">
        <v>7</v>
      </c>
      <c r="C11" s="43">
        <v>360845.48000000045</v>
      </c>
      <c r="D11" s="43">
        <v>342791.72000000009</v>
      </c>
      <c r="E11" s="43">
        <v>390661.09999999963</v>
      </c>
      <c r="F11" s="43">
        <v>484776.33000000095</v>
      </c>
      <c r="G11" s="43">
        <v>491416.44999999995</v>
      </c>
      <c r="H11" s="43">
        <v>540713.45000000077</v>
      </c>
      <c r="I11" s="43">
        <v>522435.89999999962</v>
      </c>
      <c r="J11" s="43">
        <v>557381.74446636019</v>
      </c>
      <c r="K11" s="43">
        <v>577305.83000000194</v>
      </c>
      <c r="L11" s="43">
        <v>591056.82000000053</v>
      </c>
      <c r="M11" s="43">
        <v>591230.59000000055</v>
      </c>
      <c r="N11" s="43">
        <v>593159.37</v>
      </c>
      <c r="O11" s="43">
        <v>616634.76699999999</v>
      </c>
      <c r="P11" s="44">
        <v>610775.59</v>
      </c>
    </row>
    <row r="12" spans="2:16" x14ac:dyDescent="0.2">
      <c r="B12" s="42" t="s">
        <v>62</v>
      </c>
      <c r="C12" s="43">
        <v>0</v>
      </c>
      <c r="D12" s="43">
        <v>1186.44</v>
      </c>
      <c r="E12" s="43">
        <v>0</v>
      </c>
      <c r="F12" s="43">
        <v>0</v>
      </c>
      <c r="G12" s="43">
        <v>0</v>
      </c>
      <c r="H12" s="43">
        <v>0</v>
      </c>
      <c r="I12" s="43">
        <v>1304.44</v>
      </c>
      <c r="J12" s="43">
        <v>0</v>
      </c>
      <c r="K12" s="43">
        <v>0</v>
      </c>
      <c r="L12" s="43">
        <v>877.54</v>
      </c>
      <c r="M12" s="43">
        <v>0</v>
      </c>
      <c r="N12" s="43">
        <v>0</v>
      </c>
      <c r="O12" s="43">
        <v>0</v>
      </c>
      <c r="P12" s="44">
        <v>1138.702</v>
      </c>
    </row>
    <row r="13" spans="2:16" ht="20" customHeight="1" x14ac:dyDescent="0.2">
      <c r="B13" s="35" t="s">
        <v>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4"/>
    </row>
    <row r="14" spans="2:16" x14ac:dyDescent="0.2">
      <c r="B14" s="39" t="s">
        <v>2</v>
      </c>
      <c r="C14" s="40">
        <v>583189.39000000013</v>
      </c>
      <c r="D14" s="40">
        <v>581841.46999999904</v>
      </c>
      <c r="E14" s="40">
        <v>620867.63999999862</v>
      </c>
      <c r="F14" s="40">
        <v>701338.12000000291</v>
      </c>
      <c r="G14" s="40">
        <v>707498.51999999885</v>
      </c>
      <c r="H14" s="40">
        <v>753606.46000000078</v>
      </c>
      <c r="I14" s="40">
        <v>727514.10999999847</v>
      </c>
      <c r="J14" s="40">
        <v>732407.59898545209</v>
      </c>
      <c r="K14" s="40">
        <v>785272.63000000257</v>
      </c>
      <c r="L14" s="40">
        <v>755193.7100000002</v>
      </c>
      <c r="M14" s="40">
        <v>754078.12999999907</v>
      </c>
      <c r="N14" s="40">
        <v>759303.7</v>
      </c>
      <c r="O14" s="40">
        <v>765372.49</v>
      </c>
      <c r="P14" s="65">
        <v>755065.36</v>
      </c>
    </row>
    <row r="15" spans="2:16" x14ac:dyDescent="0.2">
      <c r="B15" s="42" t="s">
        <v>61</v>
      </c>
      <c r="C15" s="43">
        <v>11472.16</v>
      </c>
      <c r="D15" s="43">
        <v>18484.75</v>
      </c>
      <c r="E15" s="43">
        <v>20742.659999999993</v>
      </c>
      <c r="F15" s="43">
        <v>17583.050000000007</v>
      </c>
      <c r="G15" s="43">
        <v>20878.59</v>
      </c>
      <c r="H15" s="43">
        <v>15888.520000000004</v>
      </c>
      <c r="I15" s="43">
        <v>20829.289999999997</v>
      </c>
      <c r="J15" s="43">
        <v>15603.972874997422</v>
      </c>
      <c r="K15" s="43">
        <v>15157.529999999993</v>
      </c>
      <c r="L15" s="43">
        <v>19580.939999999995</v>
      </c>
      <c r="M15" s="43">
        <v>15102.190000000002</v>
      </c>
      <c r="N15" s="43">
        <v>19304.43</v>
      </c>
      <c r="O15" s="43">
        <v>16158.612999999999</v>
      </c>
      <c r="P15" s="44">
        <v>10223.0434</v>
      </c>
    </row>
    <row r="16" spans="2:16" x14ac:dyDescent="0.2">
      <c r="B16" s="42" t="s">
        <v>52</v>
      </c>
      <c r="C16" s="43">
        <v>46805.699999999983</v>
      </c>
      <c r="D16" s="43">
        <v>46667.729999999996</v>
      </c>
      <c r="E16" s="43">
        <v>52457.14999999998</v>
      </c>
      <c r="F16" s="43">
        <v>43996.35000000002</v>
      </c>
      <c r="G16" s="43">
        <v>52915.849999999984</v>
      </c>
      <c r="H16" s="43">
        <v>58995.409999999967</v>
      </c>
      <c r="I16" s="43">
        <v>67899.890000000029</v>
      </c>
      <c r="J16" s="43">
        <v>49919.9878040642</v>
      </c>
      <c r="K16" s="43">
        <v>63142.289999999994</v>
      </c>
      <c r="L16" s="43">
        <v>53447.239999999991</v>
      </c>
      <c r="M16" s="43">
        <v>49195.890000000043</v>
      </c>
      <c r="N16" s="43">
        <v>53070.52</v>
      </c>
      <c r="O16" s="43">
        <v>42391.607000000004</v>
      </c>
      <c r="P16" s="44">
        <v>38932.175000000003</v>
      </c>
    </row>
    <row r="17" spans="2:16" x14ac:dyDescent="0.2">
      <c r="B17" s="42" t="s">
        <v>5</v>
      </c>
      <c r="C17" s="43">
        <v>186412.32999999993</v>
      </c>
      <c r="D17" s="43">
        <v>199692.3400000002</v>
      </c>
      <c r="E17" s="43">
        <v>202146.13000000006</v>
      </c>
      <c r="F17" s="43">
        <v>235812.3799999996</v>
      </c>
      <c r="G17" s="43">
        <v>229302.56999999983</v>
      </c>
      <c r="H17" s="43">
        <v>248590.47000000015</v>
      </c>
      <c r="I17" s="43">
        <v>228875.72999999992</v>
      </c>
      <c r="J17" s="43">
        <v>246749.58027184164</v>
      </c>
      <c r="K17" s="43">
        <v>280314.70999999985</v>
      </c>
      <c r="L17" s="43">
        <v>240106.21999999997</v>
      </c>
      <c r="M17" s="43">
        <v>258416.26999999993</v>
      </c>
      <c r="N17" s="43">
        <v>258397</v>
      </c>
      <c r="O17" s="43">
        <v>263047.91499999998</v>
      </c>
      <c r="P17" s="44">
        <v>272736.7</v>
      </c>
    </row>
    <row r="18" spans="2:16" x14ac:dyDescent="0.2">
      <c r="B18" s="42" t="s">
        <v>6</v>
      </c>
      <c r="C18" s="43">
        <v>141870.03000000014</v>
      </c>
      <c r="D18" s="43">
        <v>139469.19000000006</v>
      </c>
      <c r="E18" s="43">
        <v>151614.08000000005</v>
      </c>
      <c r="F18" s="43">
        <v>151161.99999999991</v>
      </c>
      <c r="G18" s="43">
        <v>152380.64999999994</v>
      </c>
      <c r="H18" s="43">
        <v>152121.07999999993</v>
      </c>
      <c r="I18" s="43">
        <v>141919.65000000026</v>
      </c>
      <c r="J18" s="43">
        <v>157182.66736135533</v>
      </c>
      <c r="K18" s="43">
        <v>150427.59999999995</v>
      </c>
      <c r="L18" s="43">
        <v>165154.19999999987</v>
      </c>
      <c r="M18" s="43">
        <v>147263.72000000015</v>
      </c>
      <c r="N18" s="43">
        <v>147807.28</v>
      </c>
      <c r="O18" s="43">
        <v>155891.51300000001</v>
      </c>
      <c r="P18" s="44">
        <v>147994.34</v>
      </c>
    </row>
    <row r="19" spans="2:16" x14ac:dyDescent="0.2">
      <c r="B19" s="42" t="s">
        <v>7</v>
      </c>
      <c r="C19" s="43">
        <v>196629.17000000013</v>
      </c>
      <c r="D19" s="43">
        <v>177272.88000000027</v>
      </c>
      <c r="E19" s="43">
        <v>193907.62000000023</v>
      </c>
      <c r="F19" s="43">
        <v>252784.33999999956</v>
      </c>
      <c r="G19" s="43">
        <v>252020.85999999993</v>
      </c>
      <c r="H19" s="43">
        <v>278010.98000000004</v>
      </c>
      <c r="I19" s="43">
        <v>266685.10999999993</v>
      </c>
      <c r="J19" s="43">
        <v>262951.39067319431</v>
      </c>
      <c r="K19" s="43">
        <v>276230.49999999942</v>
      </c>
      <c r="L19" s="43">
        <v>276027.56999999995</v>
      </c>
      <c r="M19" s="43">
        <v>284100.05999999947</v>
      </c>
      <c r="N19" s="43">
        <v>280724.46999999997</v>
      </c>
      <c r="O19" s="43">
        <v>287882.84299999999</v>
      </c>
      <c r="P19" s="44">
        <v>285179.09999999998</v>
      </c>
    </row>
    <row r="20" spans="2:16" x14ac:dyDescent="0.2">
      <c r="B20" s="42" t="s">
        <v>62</v>
      </c>
      <c r="C20" s="43">
        <v>0</v>
      </c>
      <c r="D20" s="43">
        <v>254.58000000000004</v>
      </c>
      <c r="E20" s="43">
        <v>0</v>
      </c>
      <c r="F20" s="43">
        <v>0</v>
      </c>
      <c r="G20" s="43">
        <v>0</v>
      </c>
      <c r="H20" s="43">
        <v>0</v>
      </c>
      <c r="I20" s="43">
        <v>1304.44</v>
      </c>
      <c r="J20" s="43">
        <v>0</v>
      </c>
      <c r="K20" s="43">
        <v>0</v>
      </c>
      <c r="L20" s="43">
        <v>877.54</v>
      </c>
      <c r="M20" s="43">
        <v>0</v>
      </c>
      <c r="N20" s="43">
        <v>0</v>
      </c>
      <c r="O20" s="43">
        <v>0</v>
      </c>
      <c r="P20" s="44">
        <v>0</v>
      </c>
    </row>
    <row r="21" spans="2:16" ht="20" customHeight="1" x14ac:dyDescent="0.2">
      <c r="B21" s="35" t="s">
        <v>1</v>
      </c>
      <c r="C21" s="43" t="s">
        <v>8</v>
      </c>
      <c r="D21" s="43" t="s">
        <v>8</v>
      </c>
      <c r="E21" s="43" t="s">
        <v>8</v>
      </c>
      <c r="F21" s="43" t="s">
        <v>8</v>
      </c>
      <c r="G21" s="43" t="s">
        <v>8</v>
      </c>
      <c r="H21" s="43" t="s">
        <v>8</v>
      </c>
      <c r="I21" s="43"/>
      <c r="J21" s="43"/>
      <c r="K21" s="43"/>
      <c r="L21" s="43"/>
      <c r="M21" s="43"/>
      <c r="N21" s="43"/>
      <c r="O21" s="43"/>
      <c r="P21" s="44"/>
    </row>
    <row r="22" spans="2:16" x14ac:dyDescent="0.2">
      <c r="B22" s="39" t="s">
        <v>2</v>
      </c>
      <c r="C22" s="40">
        <v>442723.9800000008</v>
      </c>
      <c r="D22" s="40">
        <v>430815.43999999948</v>
      </c>
      <c r="E22" s="40">
        <v>465630.40000000078</v>
      </c>
      <c r="F22" s="40">
        <v>523994.6600000019</v>
      </c>
      <c r="G22" s="40">
        <v>527880.62000000081</v>
      </c>
      <c r="H22" s="40">
        <v>548294.33000000112</v>
      </c>
      <c r="I22" s="40">
        <v>563326.43000000168</v>
      </c>
      <c r="J22" s="40">
        <v>627530.17629010172</v>
      </c>
      <c r="K22" s="40">
        <v>627441.50000000175</v>
      </c>
      <c r="L22" s="40">
        <v>626447.9900000015</v>
      </c>
      <c r="M22" s="40">
        <v>650856.75999999954</v>
      </c>
      <c r="N22" s="40">
        <v>644355.68999999994</v>
      </c>
      <c r="O22" s="40">
        <v>674844.89099999995</v>
      </c>
      <c r="P22" s="65">
        <v>667749.16</v>
      </c>
    </row>
    <row r="23" spans="2:16" x14ac:dyDescent="0.2">
      <c r="B23" s="42" t="s">
        <v>61</v>
      </c>
      <c r="C23" s="43">
        <v>8613.2799999999988</v>
      </c>
      <c r="D23" s="43">
        <v>11601.699999999999</v>
      </c>
      <c r="E23" s="43">
        <v>12277.280000000002</v>
      </c>
      <c r="F23" s="43">
        <v>9068.2799999999988</v>
      </c>
      <c r="G23" s="43">
        <v>12938</v>
      </c>
      <c r="H23" s="43">
        <v>9750.02</v>
      </c>
      <c r="I23" s="43">
        <v>15770.199999999997</v>
      </c>
      <c r="J23" s="43">
        <v>11379.501148031686</v>
      </c>
      <c r="K23" s="43">
        <v>14804.59</v>
      </c>
      <c r="L23" s="43">
        <v>9358.2699999999986</v>
      </c>
      <c r="M23" s="43">
        <v>14762.980000000005</v>
      </c>
      <c r="N23" s="43">
        <v>12807.3</v>
      </c>
      <c r="O23" s="43">
        <v>17067.244999999999</v>
      </c>
      <c r="P23" s="44">
        <v>10544.311799999999</v>
      </c>
    </row>
    <row r="24" spans="2:16" x14ac:dyDescent="0.2">
      <c r="B24" s="42" t="s">
        <v>52</v>
      </c>
      <c r="C24" s="43">
        <v>18443.369999999992</v>
      </c>
      <c r="D24" s="43">
        <v>16707.899999999998</v>
      </c>
      <c r="E24" s="43">
        <v>19313.729999999992</v>
      </c>
      <c r="F24" s="43">
        <v>23930.44999999999</v>
      </c>
      <c r="G24" s="43">
        <v>22852.239999999998</v>
      </c>
      <c r="H24" s="43">
        <v>19559.880000000005</v>
      </c>
      <c r="I24" s="43">
        <v>26061.55999999999</v>
      </c>
      <c r="J24" s="43">
        <v>21357.646965029107</v>
      </c>
      <c r="K24" s="43">
        <v>19194.680000000011</v>
      </c>
      <c r="L24" s="43">
        <v>23274.490000000009</v>
      </c>
      <c r="M24" s="43">
        <v>26441.760000000009</v>
      </c>
      <c r="N24" s="43">
        <v>22244.97</v>
      </c>
      <c r="O24" s="43">
        <v>21930.269</v>
      </c>
      <c r="P24" s="44">
        <v>24967.041000000001</v>
      </c>
    </row>
    <row r="25" spans="2:16" x14ac:dyDescent="0.2">
      <c r="B25" s="42" t="s">
        <v>5</v>
      </c>
      <c r="C25" s="43">
        <v>92411.150000000038</v>
      </c>
      <c r="D25" s="43">
        <v>99168.12</v>
      </c>
      <c r="E25" s="43">
        <v>99946.260000000009</v>
      </c>
      <c r="F25" s="43">
        <v>110530.88000000008</v>
      </c>
      <c r="G25" s="43">
        <v>114373.10999999991</v>
      </c>
      <c r="H25" s="43">
        <v>113077.0799999999</v>
      </c>
      <c r="I25" s="43">
        <v>111462.11</v>
      </c>
      <c r="J25" s="43">
        <v>126288.65059069525</v>
      </c>
      <c r="K25" s="43">
        <v>117744.63999999981</v>
      </c>
      <c r="L25" s="43">
        <v>118230.94000000009</v>
      </c>
      <c r="M25" s="43">
        <v>139806.81000000026</v>
      </c>
      <c r="N25" s="43">
        <v>126818.02</v>
      </c>
      <c r="O25" s="43">
        <v>126524.467</v>
      </c>
      <c r="P25" s="44">
        <v>147235.40299999999</v>
      </c>
    </row>
    <row r="26" spans="2:16" x14ac:dyDescent="0.2">
      <c r="B26" s="42" t="s">
        <v>6</v>
      </c>
      <c r="C26" s="43">
        <v>159039.87000000002</v>
      </c>
      <c r="D26" s="43">
        <v>136887.02000000019</v>
      </c>
      <c r="E26" s="43">
        <v>137339.64999999991</v>
      </c>
      <c r="F26" s="43">
        <v>148473.06000000003</v>
      </c>
      <c r="G26" s="43">
        <v>138321.68000000014</v>
      </c>
      <c r="H26" s="43">
        <v>143204.87999999986</v>
      </c>
      <c r="I26" s="43">
        <v>154281.76999999993</v>
      </c>
      <c r="J26" s="43">
        <v>174074.0237931821</v>
      </c>
      <c r="K26" s="43">
        <v>174622.25999999986</v>
      </c>
      <c r="L26" s="43">
        <v>160555.03999999986</v>
      </c>
      <c r="M26" s="43">
        <v>162714.68000000028</v>
      </c>
      <c r="N26" s="43">
        <v>170050.5</v>
      </c>
      <c r="O26" s="43">
        <v>180570.98499999999</v>
      </c>
      <c r="P26" s="44">
        <v>158267.21</v>
      </c>
    </row>
    <row r="27" spans="2:16" x14ac:dyDescent="0.2">
      <c r="B27" s="42" t="s">
        <v>7</v>
      </c>
      <c r="C27" s="43">
        <v>164216.31000000008</v>
      </c>
      <c r="D27" s="43">
        <v>165518.83999999988</v>
      </c>
      <c r="E27" s="43">
        <v>196753.48</v>
      </c>
      <c r="F27" s="43">
        <v>231991.98999999967</v>
      </c>
      <c r="G27" s="43">
        <v>239395.59000000035</v>
      </c>
      <c r="H27" s="43">
        <v>262702.47000000009</v>
      </c>
      <c r="I27" s="43">
        <v>255750.7900000003</v>
      </c>
      <c r="J27" s="43">
        <v>294430.353793166</v>
      </c>
      <c r="K27" s="43">
        <v>301075.32999999996</v>
      </c>
      <c r="L27" s="43">
        <v>315029.24999999971</v>
      </c>
      <c r="M27" s="43">
        <v>307130.53000000038</v>
      </c>
      <c r="N27" s="43">
        <v>312434.90000000002</v>
      </c>
      <c r="O27" s="43">
        <v>328751.92499999999</v>
      </c>
      <c r="P27" s="44">
        <v>325596.49599999998</v>
      </c>
    </row>
    <row r="28" spans="2:16" x14ac:dyDescent="0.2">
      <c r="B28" s="42" t="s">
        <v>62</v>
      </c>
      <c r="C28" s="43">
        <v>0</v>
      </c>
      <c r="D28" s="43">
        <v>931.86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4">
        <v>1138.702</v>
      </c>
    </row>
    <row r="29" spans="2:16" ht="30" customHeight="1" x14ac:dyDescent="0.2">
      <c r="B29" s="214" t="s">
        <v>60</v>
      </c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</row>
    <row r="30" spans="2:16" ht="10.5" customHeight="1" x14ac:dyDescent="0.2">
      <c r="B30" s="218" t="s">
        <v>153</v>
      </c>
      <c r="C30" s="218"/>
      <c r="D30" s="218"/>
      <c r="E30" s="218"/>
      <c r="F30" s="218"/>
      <c r="G30" s="218"/>
      <c r="H30" s="218"/>
      <c r="I30" s="24"/>
      <c r="J30" s="24"/>
      <c r="K30" s="24"/>
      <c r="L30" s="24"/>
      <c r="M30" s="66"/>
      <c r="N30" s="66"/>
    </row>
    <row r="31" spans="2:16" ht="10.5" customHeight="1" x14ac:dyDescent="0.2">
      <c r="B31" s="23" t="s">
        <v>56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2:16" x14ac:dyDescent="0.2">
      <c r="B32" s="50"/>
      <c r="H32" s="51"/>
      <c r="I32" s="67"/>
      <c r="J32" s="25"/>
      <c r="K32" s="67"/>
    </row>
    <row r="33" spans="2:12" x14ac:dyDescent="0.2"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</row>
    <row r="34" spans="2:12" x14ac:dyDescent="0.2">
      <c r="B34" s="50"/>
      <c r="H34" s="51"/>
      <c r="I34" s="67"/>
      <c r="J34" s="25"/>
      <c r="K34" s="67"/>
      <c r="L34" s="68"/>
    </row>
    <row r="35" spans="2:12" x14ac:dyDescent="0.2">
      <c r="B35" s="69"/>
      <c r="I35" s="67"/>
      <c r="J35" s="25"/>
      <c r="K35" s="67"/>
    </row>
    <row r="36" spans="2:12" x14ac:dyDescent="0.2">
      <c r="B36" s="32"/>
      <c r="I36" s="67"/>
      <c r="J36" s="25"/>
      <c r="K36" s="67"/>
    </row>
    <row r="45" spans="2:12" x14ac:dyDescent="0.2">
      <c r="C45" s="60"/>
      <c r="D45" s="60"/>
    </row>
    <row r="46" spans="2:12" x14ac:dyDescent="0.2">
      <c r="C46" s="60"/>
      <c r="D46" s="60"/>
      <c r="E46" s="60"/>
    </row>
    <row r="47" spans="2:12" x14ac:dyDescent="0.2">
      <c r="C47" s="60"/>
      <c r="D47" s="60"/>
      <c r="E47" s="60"/>
    </row>
    <row r="48" spans="2:12" x14ac:dyDescent="0.2">
      <c r="C48" s="60"/>
      <c r="D48" s="60"/>
      <c r="E48" s="60"/>
    </row>
    <row r="49" spans="5:14" x14ac:dyDescent="0.2">
      <c r="E49" s="60"/>
    </row>
    <row r="50" spans="5:14" x14ac:dyDescent="0.2">
      <c r="E50" s="60"/>
    </row>
    <row r="51" spans="5:14" x14ac:dyDescent="0.2">
      <c r="E51" s="60"/>
      <c r="M51" s="61"/>
      <c r="N51" s="61"/>
    </row>
    <row r="52" spans="5:14" x14ac:dyDescent="0.2">
      <c r="E52" s="60"/>
    </row>
    <row r="53" spans="5:14" x14ac:dyDescent="0.2">
      <c r="E53" s="60"/>
    </row>
    <row r="54" spans="5:14" x14ac:dyDescent="0.2">
      <c r="E54" s="60"/>
    </row>
    <row r="55" spans="5:14" x14ac:dyDescent="0.2">
      <c r="E55" s="60"/>
    </row>
    <row r="56" spans="5:14" x14ac:dyDescent="0.2">
      <c r="E56" s="60"/>
    </row>
    <row r="57" spans="5:14" x14ac:dyDescent="0.2">
      <c r="E57" s="60"/>
    </row>
    <row r="58" spans="5:14" x14ac:dyDescent="0.2">
      <c r="E58" s="60"/>
    </row>
    <row r="59" spans="5:14" x14ac:dyDescent="0.2">
      <c r="E59" s="60"/>
    </row>
    <row r="62" spans="5:14" x14ac:dyDescent="0.2">
      <c r="E62" s="60"/>
    </row>
    <row r="63" spans="5:14" x14ac:dyDescent="0.2">
      <c r="E63" s="60"/>
    </row>
    <row r="64" spans="5:14" x14ac:dyDescent="0.2">
      <c r="E64" s="60"/>
    </row>
    <row r="65" spans="5:5" x14ac:dyDescent="0.2">
      <c r="E65" s="60"/>
    </row>
    <row r="67" spans="5:5" x14ac:dyDescent="0.2">
      <c r="E67" s="60"/>
    </row>
    <row r="69" spans="5:5" x14ac:dyDescent="0.2">
      <c r="E69" s="60"/>
    </row>
    <row r="70" spans="5:5" x14ac:dyDescent="0.2">
      <c r="E70" s="60"/>
    </row>
    <row r="71" spans="5:5" x14ac:dyDescent="0.2">
      <c r="E71" s="60"/>
    </row>
    <row r="72" spans="5:5" x14ac:dyDescent="0.2">
      <c r="E72" s="60"/>
    </row>
    <row r="75" spans="5:5" x14ac:dyDescent="0.2">
      <c r="E75" s="60"/>
    </row>
    <row r="76" spans="5:5" x14ac:dyDescent="0.2">
      <c r="E76" s="60"/>
    </row>
    <row r="77" spans="5:5" x14ac:dyDescent="0.2">
      <c r="E77" s="60"/>
    </row>
    <row r="78" spans="5:5" x14ac:dyDescent="0.2">
      <c r="E78" s="60"/>
    </row>
    <row r="83" spans="5:5" x14ac:dyDescent="0.2">
      <c r="E83" s="60"/>
    </row>
    <row r="85" spans="5:5" x14ac:dyDescent="0.2">
      <c r="E85" s="60"/>
    </row>
  </sheetData>
  <mergeCells count="6">
    <mergeCell ref="B33:L33"/>
    <mergeCell ref="B3:B4"/>
    <mergeCell ref="B30:H30"/>
    <mergeCell ref="B29:N29"/>
    <mergeCell ref="B2:P2"/>
    <mergeCell ref="C3:P3"/>
  </mergeCells>
  <pageMargins left="0.7" right="0.7" top="0.75" bottom="0.75" header="0.3" footer="0.3"/>
  <pageSetup scale="60" orientation="portrait" r:id="rId1"/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10"/>
  <sheetViews>
    <sheetView showGridLines="0" zoomScale="90" zoomScaleNormal="90" workbookViewId="0">
      <selection activeCell="G27" sqref="G27"/>
    </sheetView>
  </sheetViews>
  <sheetFormatPr baseColWidth="10" defaultRowHeight="14" x14ac:dyDescent="0.2"/>
  <cols>
    <col min="1" max="1" width="3.6640625" style="5" customWidth="1"/>
    <col min="2" max="2" width="25.83203125" style="5" customWidth="1"/>
    <col min="3" max="15" width="13" style="5" customWidth="1"/>
    <col min="16" max="16384" width="10.83203125" style="5"/>
  </cols>
  <sheetData>
    <row r="1" spans="2:16" x14ac:dyDescent="0.2">
      <c r="B1" s="4"/>
    </row>
    <row r="2" spans="2:16" ht="32.25" customHeight="1" x14ac:dyDescent="0.2">
      <c r="B2" s="228" t="s">
        <v>157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</row>
    <row r="3" spans="2:16" ht="25.5" customHeight="1" x14ac:dyDescent="0.2">
      <c r="B3" s="76" t="s">
        <v>35</v>
      </c>
      <c r="C3" s="14">
        <v>2004</v>
      </c>
      <c r="D3" s="14">
        <v>2005</v>
      </c>
      <c r="E3" s="14">
        <v>2006</v>
      </c>
      <c r="F3" s="14">
        <v>2007</v>
      </c>
      <c r="G3" s="14">
        <v>2008</v>
      </c>
      <c r="H3" s="14">
        <v>2009</v>
      </c>
      <c r="I3" s="14">
        <v>2010</v>
      </c>
      <c r="J3" s="14">
        <v>2011</v>
      </c>
      <c r="K3" s="14">
        <v>2012</v>
      </c>
      <c r="L3" s="14">
        <v>2013</v>
      </c>
      <c r="M3" s="14">
        <v>2014</v>
      </c>
      <c r="N3" s="14">
        <v>2015</v>
      </c>
      <c r="O3" s="14">
        <v>2016</v>
      </c>
      <c r="P3" s="14">
        <v>2017</v>
      </c>
    </row>
    <row r="4" spans="2:16" x14ac:dyDescent="0.2">
      <c r="B4" s="38" t="s">
        <v>19</v>
      </c>
      <c r="C4" s="70">
        <v>32.892738608517632</v>
      </c>
      <c r="D4" s="70">
        <v>29.8990669312848</v>
      </c>
      <c r="E4" s="70">
        <v>27.840629801657478</v>
      </c>
      <c r="F4" s="70">
        <v>28.463536173093235</v>
      </c>
      <c r="G4" s="70">
        <v>26.443272501540953</v>
      </c>
      <c r="H4" s="70">
        <v>38.770377852131162</v>
      </c>
      <c r="I4" s="71">
        <v>29.936854940092395</v>
      </c>
      <c r="J4" s="71">
        <v>42.631512360278293</v>
      </c>
      <c r="K4" s="71">
        <v>33.339168328371777</v>
      </c>
      <c r="L4" s="72">
        <v>27.25367847034391</v>
      </c>
      <c r="M4" s="73">
        <v>25.498117610492908</v>
      </c>
      <c r="N4" s="73">
        <v>32.814327958426304</v>
      </c>
      <c r="O4" s="73">
        <v>32.899664960706218</v>
      </c>
      <c r="P4" s="74">
        <v>34.272064751177247</v>
      </c>
    </row>
    <row r="5" spans="2:16" x14ac:dyDescent="0.2">
      <c r="B5" s="38" t="s">
        <v>20</v>
      </c>
      <c r="C5" s="70">
        <v>27.712060930560906</v>
      </c>
      <c r="D5" s="70">
        <v>34.606480459921698</v>
      </c>
      <c r="E5" s="70">
        <v>44.63233619279233</v>
      </c>
      <c r="F5" s="70">
        <v>50.00575749724625</v>
      </c>
      <c r="G5" s="70">
        <v>39.258997868553884</v>
      </c>
      <c r="H5" s="70">
        <v>32.958889454251313</v>
      </c>
      <c r="I5" s="71">
        <v>36.466403231317848</v>
      </c>
      <c r="J5" s="71">
        <v>50.792371333704892</v>
      </c>
      <c r="K5" s="71">
        <v>48.320113843736159</v>
      </c>
      <c r="L5" s="72">
        <v>43.542130230381417</v>
      </c>
      <c r="M5" s="73">
        <v>42.121134965576246</v>
      </c>
      <c r="N5" s="73">
        <v>40.799625465222782</v>
      </c>
      <c r="O5" s="73">
        <v>49.807268213630984</v>
      </c>
      <c r="P5" s="74">
        <v>48.825436163647943</v>
      </c>
    </row>
    <row r="6" spans="2:16" x14ac:dyDescent="0.2">
      <c r="B6" s="38" t="s">
        <v>21</v>
      </c>
      <c r="C6" s="70">
        <v>44.745259040954224</v>
      </c>
      <c r="D6" s="70">
        <v>46.644222586717163</v>
      </c>
      <c r="E6" s="70">
        <v>48.698044664693008</v>
      </c>
      <c r="F6" s="70">
        <v>40.033372949371682</v>
      </c>
      <c r="G6" s="70">
        <v>36.610324754999652</v>
      </c>
      <c r="H6" s="70">
        <v>42.475877283038457</v>
      </c>
      <c r="I6" s="71">
        <v>44.413073950113748</v>
      </c>
      <c r="J6" s="71">
        <v>45.603120072498797</v>
      </c>
      <c r="K6" s="71">
        <v>42.597856617750523</v>
      </c>
      <c r="L6" s="72">
        <v>42.199164954949822</v>
      </c>
      <c r="M6" s="73">
        <v>44.439503964030067</v>
      </c>
      <c r="N6" s="73">
        <v>42.725825131090126</v>
      </c>
      <c r="O6" s="73">
        <v>43.20770027361511</v>
      </c>
      <c r="P6" s="74">
        <v>42.686708776010683</v>
      </c>
    </row>
    <row r="7" spans="2:16" x14ac:dyDescent="0.2">
      <c r="B7" s="38" t="s">
        <v>22</v>
      </c>
      <c r="C7" s="70">
        <v>22.066076693489855</v>
      </c>
      <c r="D7" s="70">
        <v>21.906751620937126</v>
      </c>
      <c r="E7" s="70">
        <v>20.898533313017047</v>
      </c>
      <c r="F7" s="70">
        <v>27.858709760151811</v>
      </c>
      <c r="G7" s="70">
        <v>25.205497266036421</v>
      </c>
      <c r="H7" s="70">
        <v>20.02561852435943</v>
      </c>
      <c r="I7" s="71">
        <v>23.866512486090599</v>
      </c>
      <c r="J7" s="71">
        <v>24.629196589212082</v>
      </c>
      <c r="K7" s="71">
        <v>26.49197558060078</v>
      </c>
      <c r="L7" s="72">
        <v>28.061733127907317</v>
      </c>
      <c r="M7" s="73">
        <v>31.467501624981569</v>
      </c>
      <c r="N7" s="73">
        <v>28.851790816129132</v>
      </c>
      <c r="O7" s="73">
        <v>29.982854977585838</v>
      </c>
      <c r="P7" s="74">
        <v>35.841204610620636</v>
      </c>
    </row>
    <row r="8" spans="2:16" x14ac:dyDescent="0.2">
      <c r="B8" s="38" t="s">
        <v>23</v>
      </c>
      <c r="C8" s="70">
        <v>49.135278897331538</v>
      </c>
      <c r="D8" s="70">
        <v>48.810270299474567</v>
      </c>
      <c r="E8" s="70">
        <v>48.10662110624753</v>
      </c>
      <c r="F8" s="70">
        <v>48.890346131489956</v>
      </c>
      <c r="G8" s="70">
        <v>52.356244154045193</v>
      </c>
      <c r="H8" s="70">
        <v>51.251182701173562</v>
      </c>
      <c r="I8" s="71">
        <v>51.910028015326027</v>
      </c>
      <c r="J8" s="71">
        <v>52.797733374364633</v>
      </c>
      <c r="K8" s="71">
        <v>51.868686190790484</v>
      </c>
      <c r="L8" s="72">
        <v>54.443512687192332</v>
      </c>
      <c r="M8" s="73">
        <v>54.855917784357253</v>
      </c>
      <c r="N8" s="73">
        <v>55.384828582517088</v>
      </c>
      <c r="O8" s="73">
        <v>55.584988310877868</v>
      </c>
      <c r="P8" s="74">
        <v>53.763289483155006</v>
      </c>
    </row>
    <row r="9" spans="2:16" ht="12.75" customHeight="1" x14ac:dyDescent="0.2">
      <c r="B9" s="5" t="s">
        <v>153</v>
      </c>
    </row>
    <row r="10" spans="2:16" ht="12.75" customHeight="1" x14ac:dyDescent="0.2">
      <c r="B10" s="5" t="s">
        <v>56</v>
      </c>
    </row>
  </sheetData>
  <mergeCells count="1">
    <mergeCell ref="B2:P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showGridLines="0" zoomScale="90" zoomScaleNormal="90" workbookViewId="0">
      <selection activeCell="I32" sqref="I32"/>
    </sheetView>
  </sheetViews>
  <sheetFormatPr baseColWidth="10" defaultRowHeight="14" x14ac:dyDescent="0.2"/>
  <cols>
    <col min="1" max="1" width="3.6640625" style="79" customWidth="1"/>
    <col min="2" max="2" width="18.5" style="79" customWidth="1"/>
    <col min="3" max="3" width="21.33203125" style="79" bestFit="1" customWidth="1"/>
    <col min="4" max="8" width="14.6640625" style="79" customWidth="1"/>
    <col min="9" max="257" width="10.83203125" style="79"/>
    <col min="258" max="258" width="52.1640625" style="79" customWidth="1"/>
    <col min="259" max="259" width="17.5" style="79" customWidth="1"/>
    <col min="260" max="261" width="16" style="79" customWidth="1"/>
    <col min="262" max="513" width="10.83203125" style="79"/>
    <col min="514" max="514" width="52.1640625" style="79" customWidth="1"/>
    <col min="515" max="515" width="17.5" style="79" customWidth="1"/>
    <col min="516" max="517" width="16" style="79" customWidth="1"/>
    <col min="518" max="769" width="10.83203125" style="79"/>
    <col min="770" max="770" width="52.1640625" style="79" customWidth="1"/>
    <col min="771" max="771" width="17.5" style="79" customWidth="1"/>
    <col min="772" max="773" width="16" style="79" customWidth="1"/>
    <col min="774" max="1025" width="10.83203125" style="79"/>
    <col min="1026" max="1026" width="52.1640625" style="79" customWidth="1"/>
    <col min="1027" max="1027" width="17.5" style="79" customWidth="1"/>
    <col min="1028" max="1029" width="16" style="79" customWidth="1"/>
    <col min="1030" max="1281" width="10.83203125" style="79"/>
    <col min="1282" max="1282" width="52.1640625" style="79" customWidth="1"/>
    <col min="1283" max="1283" width="17.5" style="79" customWidth="1"/>
    <col min="1284" max="1285" width="16" style="79" customWidth="1"/>
    <col min="1286" max="1537" width="10.83203125" style="79"/>
    <col min="1538" max="1538" width="52.1640625" style="79" customWidth="1"/>
    <col min="1539" max="1539" width="17.5" style="79" customWidth="1"/>
    <col min="1540" max="1541" width="16" style="79" customWidth="1"/>
    <col min="1542" max="1793" width="10.83203125" style="79"/>
    <col min="1794" max="1794" width="52.1640625" style="79" customWidth="1"/>
    <col min="1795" max="1795" width="17.5" style="79" customWidth="1"/>
    <col min="1796" max="1797" width="16" style="79" customWidth="1"/>
    <col min="1798" max="2049" width="10.83203125" style="79"/>
    <col min="2050" max="2050" width="52.1640625" style="79" customWidth="1"/>
    <col min="2051" max="2051" width="17.5" style="79" customWidth="1"/>
    <col min="2052" max="2053" width="16" style="79" customWidth="1"/>
    <col min="2054" max="2305" width="10.83203125" style="79"/>
    <col min="2306" max="2306" width="52.1640625" style="79" customWidth="1"/>
    <col min="2307" max="2307" width="17.5" style="79" customWidth="1"/>
    <col min="2308" max="2309" width="16" style="79" customWidth="1"/>
    <col min="2310" max="2561" width="10.83203125" style="79"/>
    <col min="2562" max="2562" width="52.1640625" style="79" customWidth="1"/>
    <col min="2563" max="2563" width="17.5" style="79" customWidth="1"/>
    <col min="2564" max="2565" width="16" style="79" customWidth="1"/>
    <col min="2566" max="2817" width="10.83203125" style="79"/>
    <col min="2818" max="2818" width="52.1640625" style="79" customWidth="1"/>
    <col min="2819" max="2819" width="17.5" style="79" customWidth="1"/>
    <col min="2820" max="2821" width="16" style="79" customWidth="1"/>
    <col min="2822" max="3073" width="10.83203125" style="79"/>
    <col min="3074" max="3074" width="52.1640625" style="79" customWidth="1"/>
    <col min="3075" max="3075" width="17.5" style="79" customWidth="1"/>
    <col min="3076" max="3077" width="16" style="79" customWidth="1"/>
    <col min="3078" max="3329" width="10.83203125" style="79"/>
    <col min="3330" max="3330" width="52.1640625" style="79" customWidth="1"/>
    <col min="3331" max="3331" width="17.5" style="79" customWidth="1"/>
    <col min="3332" max="3333" width="16" style="79" customWidth="1"/>
    <col min="3334" max="3585" width="10.83203125" style="79"/>
    <col min="3586" max="3586" width="52.1640625" style="79" customWidth="1"/>
    <col min="3587" max="3587" width="17.5" style="79" customWidth="1"/>
    <col min="3588" max="3589" width="16" style="79" customWidth="1"/>
    <col min="3590" max="3841" width="10.83203125" style="79"/>
    <col min="3842" max="3842" width="52.1640625" style="79" customWidth="1"/>
    <col min="3843" max="3843" width="17.5" style="79" customWidth="1"/>
    <col min="3844" max="3845" width="16" style="79" customWidth="1"/>
    <col min="3846" max="4097" width="10.83203125" style="79"/>
    <col min="4098" max="4098" width="52.1640625" style="79" customWidth="1"/>
    <col min="4099" max="4099" width="17.5" style="79" customWidth="1"/>
    <col min="4100" max="4101" width="16" style="79" customWidth="1"/>
    <col min="4102" max="4353" width="10.83203125" style="79"/>
    <col min="4354" max="4354" width="52.1640625" style="79" customWidth="1"/>
    <col min="4355" max="4355" width="17.5" style="79" customWidth="1"/>
    <col min="4356" max="4357" width="16" style="79" customWidth="1"/>
    <col min="4358" max="4609" width="10.83203125" style="79"/>
    <col min="4610" max="4610" width="52.1640625" style="79" customWidth="1"/>
    <col min="4611" max="4611" width="17.5" style="79" customWidth="1"/>
    <col min="4612" max="4613" width="16" style="79" customWidth="1"/>
    <col min="4614" max="4865" width="10.83203125" style="79"/>
    <col min="4866" max="4866" width="52.1640625" style="79" customWidth="1"/>
    <col min="4867" max="4867" width="17.5" style="79" customWidth="1"/>
    <col min="4868" max="4869" width="16" style="79" customWidth="1"/>
    <col min="4870" max="5121" width="10.83203125" style="79"/>
    <col min="5122" max="5122" width="52.1640625" style="79" customWidth="1"/>
    <col min="5123" max="5123" width="17.5" style="79" customWidth="1"/>
    <col min="5124" max="5125" width="16" style="79" customWidth="1"/>
    <col min="5126" max="5377" width="10.83203125" style="79"/>
    <col min="5378" max="5378" width="52.1640625" style="79" customWidth="1"/>
    <col min="5379" max="5379" width="17.5" style="79" customWidth="1"/>
    <col min="5380" max="5381" width="16" style="79" customWidth="1"/>
    <col min="5382" max="5633" width="10.83203125" style="79"/>
    <col min="5634" max="5634" width="52.1640625" style="79" customWidth="1"/>
    <col min="5635" max="5635" width="17.5" style="79" customWidth="1"/>
    <col min="5636" max="5637" width="16" style="79" customWidth="1"/>
    <col min="5638" max="5889" width="10.83203125" style="79"/>
    <col min="5890" max="5890" width="52.1640625" style="79" customWidth="1"/>
    <col min="5891" max="5891" width="17.5" style="79" customWidth="1"/>
    <col min="5892" max="5893" width="16" style="79" customWidth="1"/>
    <col min="5894" max="6145" width="10.83203125" style="79"/>
    <col min="6146" max="6146" width="52.1640625" style="79" customWidth="1"/>
    <col min="6147" max="6147" width="17.5" style="79" customWidth="1"/>
    <col min="6148" max="6149" width="16" style="79" customWidth="1"/>
    <col min="6150" max="6401" width="10.83203125" style="79"/>
    <col min="6402" max="6402" width="52.1640625" style="79" customWidth="1"/>
    <col min="6403" max="6403" width="17.5" style="79" customWidth="1"/>
    <col min="6404" max="6405" width="16" style="79" customWidth="1"/>
    <col min="6406" max="6657" width="10.83203125" style="79"/>
    <col min="6658" max="6658" width="52.1640625" style="79" customWidth="1"/>
    <col min="6659" max="6659" width="17.5" style="79" customWidth="1"/>
    <col min="6660" max="6661" width="16" style="79" customWidth="1"/>
    <col min="6662" max="6913" width="10.83203125" style="79"/>
    <col min="6914" max="6914" width="52.1640625" style="79" customWidth="1"/>
    <col min="6915" max="6915" width="17.5" style="79" customWidth="1"/>
    <col min="6916" max="6917" width="16" style="79" customWidth="1"/>
    <col min="6918" max="7169" width="10.83203125" style="79"/>
    <col min="7170" max="7170" width="52.1640625" style="79" customWidth="1"/>
    <col min="7171" max="7171" width="17.5" style="79" customWidth="1"/>
    <col min="7172" max="7173" width="16" style="79" customWidth="1"/>
    <col min="7174" max="7425" width="10.83203125" style="79"/>
    <col min="7426" max="7426" width="52.1640625" style="79" customWidth="1"/>
    <col min="7427" max="7427" width="17.5" style="79" customWidth="1"/>
    <col min="7428" max="7429" width="16" style="79" customWidth="1"/>
    <col min="7430" max="7681" width="10.83203125" style="79"/>
    <col min="7682" max="7682" width="52.1640625" style="79" customWidth="1"/>
    <col min="7683" max="7683" width="17.5" style="79" customWidth="1"/>
    <col min="7684" max="7685" width="16" style="79" customWidth="1"/>
    <col min="7686" max="7937" width="10.83203125" style="79"/>
    <col min="7938" max="7938" width="52.1640625" style="79" customWidth="1"/>
    <col min="7939" max="7939" width="17.5" style="79" customWidth="1"/>
    <col min="7940" max="7941" width="16" style="79" customWidth="1"/>
    <col min="7942" max="8193" width="10.83203125" style="79"/>
    <col min="8194" max="8194" width="52.1640625" style="79" customWidth="1"/>
    <col min="8195" max="8195" width="17.5" style="79" customWidth="1"/>
    <col min="8196" max="8197" width="16" style="79" customWidth="1"/>
    <col min="8198" max="8449" width="10.83203125" style="79"/>
    <col min="8450" max="8450" width="52.1640625" style="79" customWidth="1"/>
    <col min="8451" max="8451" width="17.5" style="79" customWidth="1"/>
    <col min="8452" max="8453" width="16" style="79" customWidth="1"/>
    <col min="8454" max="8705" width="10.83203125" style="79"/>
    <col min="8706" max="8706" width="52.1640625" style="79" customWidth="1"/>
    <col min="8707" max="8707" width="17.5" style="79" customWidth="1"/>
    <col min="8708" max="8709" width="16" style="79" customWidth="1"/>
    <col min="8710" max="8961" width="10.83203125" style="79"/>
    <col min="8962" max="8962" width="52.1640625" style="79" customWidth="1"/>
    <col min="8963" max="8963" width="17.5" style="79" customWidth="1"/>
    <col min="8964" max="8965" width="16" style="79" customWidth="1"/>
    <col min="8966" max="9217" width="10.83203125" style="79"/>
    <col min="9218" max="9218" width="52.1640625" style="79" customWidth="1"/>
    <col min="9219" max="9219" width="17.5" style="79" customWidth="1"/>
    <col min="9220" max="9221" width="16" style="79" customWidth="1"/>
    <col min="9222" max="9473" width="10.83203125" style="79"/>
    <col min="9474" max="9474" width="52.1640625" style="79" customWidth="1"/>
    <col min="9475" max="9475" width="17.5" style="79" customWidth="1"/>
    <col min="9476" max="9477" width="16" style="79" customWidth="1"/>
    <col min="9478" max="9729" width="10.83203125" style="79"/>
    <col min="9730" max="9730" width="52.1640625" style="79" customWidth="1"/>
    <col min="9731" max="9731" width="17.5" style="79" customWidth="1"/>
    <col min="9732" max="9733" width="16" style="79" customWidth="1"/>
    <col min="9734" max="9985" width="10.83203125" style="79"/>
    <col min="9986" max="9986" width="52.1640625" style="79" customWidth="1"/>
    <col min="9987" max="9987" width="17.5" style="79" customWidth="1"/>
    <col min="9988" max="9989" width="16" style="79" customWidth="1"/>
    <col min="9990" max="10241" width="10.83203125" style="79"/>
    <col min="10242" max="10242" width="52.1640625" style="79" customWidth="1"/>
    <col min="10243" max="10243" width="17.5" style="79" customWidth="1"/>
    <col min="10244" max="10245" width="16" style="79" customWidth="1"/>
    <col min="10246" max="10497" width="10.83203125" style="79"/>
    <col min="10498" max="10498" width="52.1640625" style="79" customWidth="1"/>
    <col min="10499" max="10499" width="17.5" style="79" customWidth="1"/>
    <col min="10500" max="10501" width="16" style="79" customWidth="1"/>
    <col min="10502" max="10753" width="10.83203125" style="79"/>
    <col min="10754" max="10754" width="52.1640625" style="79" customWidth="1"/>
    <col min="10755" max="10755" width="17.5" style="79" customWidth="1"/>
    <col min="10756" max="10757" width="16" style="79" customWidth="1"/>
    <col min="10758" max="11009" width="10.83203125" style="79"/>
    <col min="11010" max="11010" width="52.1640625" style="79" customWidth="1"/>
    <col min="11011" max="11011" width="17.5" style="79" customWidth="1"/>
    <col min="11012" max="11013" width="16" style="79" customWidth="1"/>
    <col min="11014" max="11265" width="10.83203125" style="79"/>
    <col min="11266" max="11266" width="52.1640625" style="79" customWidth="1"/>
    <col min="11267" max="11267" width="17.5" style="79" customWidth="1"/>
    <col min="11268" max="11269" width="16" style="79" customWidth="1"/>
    <col min="11270" max="11521" width="10.83203125" style="79"/>
    <col min="11522" max="11522" width="52.1640625" style="79" customWidth="1"/>
    <col min="11523" max="11523" width="17.5" style="79" customWidth="1"/>
    <col min="11524" max="11525" width="16" style="79" customWidth="1"/>
    <col min="11526" max="11777" width="10.83203125" style="79"/>
    <col min="11778" max="11778" width="52.1640625" style="79" customWidth="1"/>
    <col min="11779" max="11779" width="17.5" style="79" customWidth="1"/>
    <col min="11780" max="11781" width="16" style="79" customWidth="1"/>
    <col min="11782" max="12033" width="10.83203125" style="79"/>
    <col min="12034" max="12034" width="52.1640625" style="79" customWidth="1"/>
    <col min="12035" max="12035" width="17.5" style="79" customWidth="1"/>
    <col min="12036" max="12037" width="16" style="79" customWidth="1"/>
    <col min="12038" max="12289" width="10.83203125" style="79"/>
    <col min="12290" max="12290" width="52.1640625" style="79" customWidth="1"/>
    <col min="12291" max="12291" width="17.5" style="79" customWidth="1"/>
    <col min="12292" max="12293" width="16" style="79" customWidth="1"/>
    <col min="12294" max="12545" width="10.83203125" style="79"/>
    <col min="12546" max="12546" width="52.1640625" style="79" customWidth="1"/>
    <col min="12547" max="12547" width="17.5" style="79" customWidth="1"/>
    <col min="12548" max="12549" width="16" style="79" customWidth="1"/>
    <col min="12550" max="12801" width="10.83203125" style="79"/>
    <col min="12802" max="12802" width="52.1640625" style="79" customWidth="1"/>
    <col min="12803" max="12803" width="17.5" style="79" customWidth="1"/>
    <col min="12804" max="12805" width="16" style="79" customWidth="1"/>
    <col min="12806" max="13057" width="10.83203125" style="79"/>
    <col min="13058" max="13058" width="52.1640625" style="79" customWidth="1"/>
    <col min="13059" max="13059" width="17.5" style="79" customWidth="1"/>
    <col min="13060" max="13061" width="16" style="79" customWidth="1"/>
    <col min="13062" max="13313" width="10.83203125" style="79"/>
    <col min="13314" max="13314" width="52.1640625" style="79" customWidth="1"/>
    <col min="13315" max="13315" width="17.5" style="79" customWidth="1"/>
    <col min="13316" max="13317" width="16" style="79" customWidth="1"/>
    <col min="13318" max="13569" width="10.83203125" style="79"/>
    <col min="13570" max="13570" width="52.1640625" style="79" customWidth="1"/>
    <col min="13571" max="13571" width="17.5" style="79" customWidth="1"/>
    <col min="13572" max="13573" width="16" style="79" customWidth="1"/>
    <col min="13574" max="13825" width="10.83203125" style="79"/>
    <col min="13826" max="13826" width="52.1640625" style="79" customWidth="1"/>
    <col min="13827" max="13827" width="17.5" style="79" customWidth="1"/>
    <col min="13828" max="13829" width="16" style="79" customWidth="1"/>
    <col min="13830" max="14081" width="10.83203125" style="79"/>
    <col min="14082" max="14082" width="52.1640625" style="79" customWidth="1"/>
    <col min="14083" max="14083" width="17.5" style="79" customWidth="1"/>
    <col min="14084" max="14085" width="16" style="79" customWidth="1"/>
    <col min="14086" max="14337" width="10.83203125" style="79"/>
    <col min="14338" max="14338" width="52.1640625" style="79" customWidth="1"/>
    <col min="14339" max="14339" width="17.5" style="79" customWidth="1"/>
    <col min="14340" max="14341" width="16" style="79" customWidth="1"/>
    <col min="14342" max="14593" width="10.83203125" style="79"/>
    <col min="14594" max="14594" width="52.1640625" style="79" customWidth="1"/>
    <col min="14595" max="14595" width="17.5" style="79" customWidth="1"/>
    <col min="14596" max="14597" width="16" style="79" customWidth="1"/>
    <col min="14598" max="14849" width="10.83203125" style="79"/>
    <col min="14850" max="14850" width="52.1640625" style="79" customWidth="1"/>
    <col min="14851" max="14851" width="17.5" style="79" customWidth="1"/>
    <col min="14852" max="14853" width="16" style="79" customWidth="1"/>
    <col min="14854" max="15105" width="10.83203125" style="79"/>
    <col min="15106" max="15106" width="52.1640625" style="79" customWidth="1"/>
    <col min="15107" max="15107" width="17.5" style="79" customWidth="1"/>
    <col min="15108" max="15109" width="16" style="79" customWidth="1"/>
    <col min="15110" max="15361" width="10.83203125" style="79"/>
    <col min="15362" max="15362" width="52.1640625" style="79" customWidth="1"/>
    <col min="15363" max="15363" width="17.5" style="79" customWidth="1"/>
    <col min="15364" max="15365" width="16" style="79" customWidth="1"/>
    <col min="15366" max="15617" width="10.83203125" style="79"/>
    <col min="15618" max="15618" width="52.1640625" style="79" customWidth="1"/>
    <col min="15619" max="15619" width="17.5" style="79" customWidth="1"/>
    <col min="15620" max="15621" width="16" style="79" customWidth="1"/>
    <col min="15622" max="15873" width="10.83203125" style="79"/>
    <col min="15874" max="15874" width="52.1640625" style="79" customWidth="1"/>
    <col min="15875" max="15875" width="17.5" style="79" customWidth="1"/>
    <col min="15876" max="15877" width="16" style="79" customWidth="1"/>
    <col min="15878" max="16129" width="10.83203125" style="79"/>
    <col min="16130" max="16130" width="52.1640625" style="79" customWidth="1"/>
    <col min="16131" max="16131" width="17.5" style="79" customWidth="1"/>
    <col min="16132" max="16133" width="16" style="79" customWidth="1"/>
    <col min="16134" max="16384" width="10.83203125" style="79"/>
  </cols>
  <sheetData>
    <row r="2" spans="2:8" s="77" customFormat="1" ht="30" customHeight="1" x14ac:dyDescent="0.2">
      <c r="B2" s="230" t="s">
        <v>159</v>
      </c>
      <c r="C2" s="231"/>
      <c r="D2" s="231"/>
      <c r="E2" s="231"/>
      <c r="F2" s="231"/>
      <c r="G2" s="231"/>
      <c r="H2" s="231"/>
    </row>
    <row r="3" spans="2:8" x14ac:dyDescent="0.2">
      <c r="B3" s="78" t="s">
        <v>37</v>
      </c>
      <c r="C3" s="78" t="s">
        <v>25</v>
      </c>
      <c r="D3" s="78">
        <v>2013</v>
      </c>
      <c r="E3" s="78">
        <v>2014</v>
      </c>
      <c r="F3" s="78">
        <v>2015</v>
      </c>
      <c r="G3" s="78">
        <v>2016</v>
      </c>
      <c r="H3" s="78">
        <v>2017</v>
      </c>
    </row>
    <row r="4" spans="2:8" x14ac:dyDescent="0.2">
      <c r="B4" s="232" t="s">
        <v>0</v>
      </c>
      <c r="C4" s="80" t="s">
        <v>160</v>
      </c>
      <c r="D4" s="81">
        <v>94270.833333333328</v>
      </c>
      <c r="E4" s="81">
        <v>90927.083333333328</v>
      </c>
      <c r="F4" s="81">
        <v>88437.25</v>
      </c>
      <c r="G4" s="81">
        <v>90416.083333333328</v>
      </c>
      <c r="H4" s="81">
        <v>88410.416666666672</v>
      </c>
    </row>
    <row r="5" spans="2:8" x14ac:dyDescent="0.2">
      <c r="B5" s="233"/>
      <c r="C5" s="80" t="s">
        <v>161</v>
      </c>
      <c r="D5" s="81">
        <v>117584.5</v>
      </c>
      <c r="E5" s="81">
        <v>120217.58333333333</v>
      </c>
      <c r="F5" s="81">
        <v>123703.41666666667</v>
      </c>
      <c r="G5" s="81">
        <v>124818.08333333333</v>
      </c>
      <c r="H5" s="81">
        <v>122479.33333333333</v>
      </c>
    </row>
    <row r="6" spans="2:8" x14ac:dyDescent="0.2">
      <c r="B6" s="233"/>
      <c r="C6" s="80" t="s">
        <v>162</v>
      </c>
      <c r="D6" s="81">
        <v>111925.83333333333</v>
      </c>
      <c r="E6" s="81">
        <v>115394.58333333333</v>
      </c>
      <c r="F6" s="81">
        <v>118174.25</v>
      </c>
      <c r="G6" s="81">
        <v>130772.5</v>
      </c>
      <c r="H6" s="81">
        <v>133916.25</v>
      </c>
    </row>
    <row r="7" spans="2:8" x14ac:dyDescent="0.2">
      <c r="B7" s="233"/>
      <c r="C7" s="80" t="s">
        <v>163</v>
      </c>
      <c r="D7" s="81">
        <v>216226.16666666669</v>
      </c>
      <c r="E7" s="81">
        <v>225053.33333333331</v>
      </c>
      <c r="F7" s="81">
        <v>227465.58333333331</v>
      </c>
      <c r="G7" s="81">
        <v>238206.91666666669</v>
      </c>
      <c r="H7" s="81">
        <v>242077.58333333331</v>
      </c>
    </row>
    <row r="8" spans="2:8" x14ac:dyDescent="0.2">
      <c r="B8" s="233"/>
      <c r="C8" s="80" t="s">
        <v>26</v>
      </c>
      <c r="D8" s="81">
        <v>122400.83333333331</v>
      </c>
      <c r="E8" s="81">
        <v>108716.5</v>
      </c>
      <c r="F8" s="81">
        <v>106566.25</v>
      </c>
      <c r="G8" s="81">
        <v>103307.5</v>
      </c>
      <c r="H8" s="81">
        <v>98681.833333333343</v>
      </c>
    </row>
    <row r="9" spans="2:8" x14ac:dyDescent="0.2">
      <c r="B9" s="234"/>
      <c r="C9" s="80" t="s">
        <v>2</v>
      </c>
      <c r="D9" s="81">
        <v>662408.16666666698</v>
      </c>
      <c r="E9" s="81">
        <v>660309.41666666663</v>
      </c>
      <c r="F9" s="81">
        <v>664346.75</v>
      </c>
      <c r="G9" s="81">
        <v>687521.08333333337</v>
      </c>
      <c r="H9" s="81">
        <v>685565.41666666663</v>
      </c>
    </row>
    <row r="10" spans="2:8" x14ac:dyDescent="0.2">
      <c r="B10" s="232" t="s">
        <v>1</v>
      </c>
      <c r="C10" s="80" t="s">
        <v>160</v>
      </c>
      <c r="D10" s="81">
        <v>56705.833333333336</v>
      </c>
      <c r="E10" s="81">
        <v>59955</v>
      </c>
      <c r="F10" s="81">
        <v>61050.166666666664</v>
      </c>
      <c r="G10" s="81">
        <v>62096.833333333336</v>
      </c>
      <c r="H10" s="81">
        <v>62018.916666666664</v>
      </c>
    </row>
    <row r="11" spans="2:8" x14ac:dyDescent="0.2">
      <c r="B11" s="233"/>
      <c r="C11" s="80" t="s">
        <v>161</v>
      </c>
      <c r="D11" s="81">
        <v>96508.166666666672</v>
      </c>
      <c r="E11" s="81">
        <v>109731.75</v>
      </c>
      <c r="F11" s="81">
        <v>116413.5</v>
      </c>
      <c r="G11" s="81">
        <v>124646.25</v>
      </c>
      <c r="H11" s="81">
        <v>125893.75</v>
      </c>
    </row>
    <row r="12" spans="2:8" x14ac:dyDescent="0.2">
      <c r="B12" s="233"/>
      <c r="C12" s="80" t="s">
        <v>162</v>
      </c>
      <c r="D12" s="81">
        <v>91689</v>
      </c>
      <c r="E12" s="81">
        <v>106305.41666666667</v>
      </c>
      <c r="F12" s="81">
        <v>111030.58333333333</v>
      </c>
      <c r="G12" s="81">
        <v>117492.25</v>
      </c>
      <c r="H12" s="81">
        <v>117401.5</v>
      </c>
    </row>
    <row r="13" spans="2:8" x14ac:dyDescent="0.2">
      <c r="B13" s="233"/>
      <c r="C13" s="80" t="s">
        <v>163</v>
      </c>
      <c r="D13" s="81">
        <v>134147.91666666666</v>
      </c>
      <c r="E13" s="81">
        <v>146923.16666666666</v>
      </c>
      <c r="F13" s="81">
        <v>154763.58333333334</v>
      </c>
      <c r="G13" s="81">
        <v>171285.66666666669</v>
      </c>
      <c r="H13" s="81">
        <v>176728.25</v>
      </c>
    </row>
    <row r="14" spans="2:8" x14ac:dyDescent="0.2">
      <c r="B14" s="233"/>
      <c r="C14" s="80" t="s">
        <v>26</v>
      </c>
      <c r="D14" s="81">
        <v>105032.75</v>
      </c>
      <c r="E14" s="81">
        <v>110515.25</v>
      </c>
      <c r="F14" s="81">
        <v>112526.08333333334</v>
      </c>
      <c r="G14" s="81">
        <v>111954.58333333334</v>
      </c>
      <c r="H14" s="81">
        <v>111514.41666666666</v>
      </c>
    </row>
    <row r="15" spans="2:8" x14ac:dyDescent="0.2">
      <c r="B15" s="234"/>
      <c r="C15" s="80" t="s">
        <v>2</v>
      </c>
      <c r="D15" s="81">
        <v>484083.66666666698</v>
      </c>
      <c r="E15" s="81">
        <v>533430.75</v>
      </c>
      <c r="F15" s="81">
        <v>555784.08333333337</v>
      </c>
      <c r="G15" s="81">
        <v>587475.58333333337</v>
      </c>
      <c r="H15" s="81">
        <v>593556.83333333337</v>
      </c>
    </row>
    <row r="16" spans="2:8" x14ac:dyDescent="0.2">
      <c r="B16" s="232" t="s">
        <v>36</v>
      </c>
      <c r="C16" s="80" t="s">
        <v>160</v>
      </c>
      <c r="D16" s="81">
        <v>9407.4166666666661</v>
      </c>
      <c r="E16" s="81">
        <v>3239.1666666666665</v>
      </c>
      <c r="F16" s="81">
        <v>2976.1666666666665</v>
      </c>
      <c r="G16" s="81">
        <v>2722.0833333333335</v>
      </c>
      <c r="H16" s="81">
        <v>2612.1666666666665</v>
      </c>
    </row>
    <row r="17" spans="2:8" x14ac:dyDescent="0.2">
      <c r="B17" s="233"/>
      <c r="C17" s="80" t="s">
        <v>161</v>
      </c>
      <c r="D17" s="81">
        <v>10724.75</v>
      </c>
      <c r="E17" s="81">
        <v>2673.6666666666665</v>
      </c>
      <c r="F17" s="81">
        <v>2948.8333333333335</v>
      </c>
      <c r="G17" s="81">
        <v>2701.75</v>
      </c>
      <c r="H17" s="81">
        <v>2648.3333333333335</v>
      </c>
    </row>
    <row r="18" spans="2:8" x14ac:dyDescent="0.2">
      <c r="B18" s="233"/>
      <c r="C18" s="80" t="s">
        <v>162</v>
      </c>
      <c r="D18" s="81">
        <v>10626.416666666666</v>
      </c>
      <c r="E18" s="81">
        <v>7857.166666666667</v>
      </c>
      <c r="F18" s="81">
        <v>10409.25</v>
      </c>
      <c r="G18" s="81">
        <v>10814.916666666666</v>
      </c>
      <c r="H18" s="81">
        <v>11141.833333333334</v>
      </c>
    </row>
    <row r="19" spans="2:8" x14ac:dyDescent="0.2">
      <c r="B19" s="233"/>
      <c r="C19" s="80" t="s">
        <v>163</v>
      </c>
      <c r="D19" s="81">
        <v>19789.333333333332</v>
      </c>
      <c r="E19" s="81">
        <v>10264.666666666666</v>
      </c>
      <c r="F19" s="81">
        <v>12109.416666666666</v>
      </c>
      <c r="G19" s="81">
        <v>15268.083333333332</v>
      </c>
      <c r="H19" s="81">
        <v>15450.666666666668</v>
      </c>
    </row>
    <row r="20" spans="2:8" x14ac:dyDescent="0.2">
      <c r="B20" s="233"/>
      <c r="C20" s="80" t="s">
        <v>26</v>
      </c>
      <c r="D20" s="81">
        <v>11497.583333333334</v>
      </c>
      <c r="E20" s="81">
        <v>3779.0000000000005</v>
      </c>
      <c r="F20" s="81">
        <v>4023.583333333333</v>
      </c>
      <c r="G20" s="81">
        <v>3524.1666666666665</v>
      </c>
      <c r="H20" s="81">
        <v>3659.416666666667</v>
      </c>
    </row>
    <row r="21" spans="2:8" x14ac:dyDescent="0.2">
      <c r="B21" s="234"/>
      <c r="C21" s="80" t="s">
        <v>2</v>
      </c>
      <c r="D21" s="81">
        <v>62045.499999999993</v>
      </c>
      <c r="E21" s="81">
        <v>27813.666666666664</v>
      </c>
      <c r="F21" s="81">
        <v>32467.249999999996</v>
      </c>
      <c r="G21" s="81">
        <v>35031</v>
      </c>
      <c r="H21" s="81">
        <v>35512.416666666672</v>
      </c>
    </row>
    <row r="22" spans="2:8" x14ac:dyDescent="0.2">
      <c r="B22" s="235" t="s">
        <v>2</v>
      </c>
      <c r="C22" s="80" t="s">
        <v>160</v>
      </c>
      <c r="D22" s="81">
        <v>160384.08333333331</v>
      </c>
      <c r="E22" s="81">
        <v>154121.24999999997</v>
      </c>
      <c r="F22" s="81">
        <v>152463.58333333331</v>
      </c>
      <c r="G22" s="81">
        <v>155235</v>
      </c>
      <c r="H22" s="81">
        <v>153041.5</v>
      </c>
    </row>
    <row r="23" spans="2:8" x14ac:dyDescent="0.2">
      <c r="B23" s="235"/>
      <c r="C23" s="80" t="s">
        <v>161</v>
      </c>
      <c r="D23" s="81">
        <v>224817.41666666669</v>
      </c>
      <c r="E23" s="81">
        <v>232622.99999999997</v>
      </c>
      <c r="F23" s="81">
        <v>243065.75000000003</v>
      </c>
      <c r="G23" s="81">
        <v>252166.08333333331</v>
      </c>
      <c r="H23" s="81">
        <v>251021.41666666666</v>
      </c>
    </row>
    <row r="24" spans="2:8" x14ac:dyDescent="0.2">
      <c r="B24" s="235"/>
      <c r="C24" s="80" t="s">
        <v>162</v>
      </c>
      <c r="D24" s="81">
        <v>214241.24999999997</v>
      </c>
      <c r="E24" s="81">
        <v>229557.16666666666</v>
      </c>
      <c r="F24" s="81">
        <v>239614.08333333331</v>
      </c>
      <c r="G24" s="81">
        <v>259079.66666666666</v>
      </c>
      <c r="H24" s="81">
        <v>262459.58333333331</v>
      </c>
    </row>
    <row r="25" spans="2:8" x14ac:dyDescent="0.2">
      <c r="B25" s="235"/>
      <c r="C25" s="80" t="s">
        <v>163</v>
      </c>
      <c r="D25" s="81">
        <v>370163.41666666669</v>
      </c>
      <c r="E25" s="81">
        <v>382241.16666666663</v>
      </c>
      <c r="F25" s="81">
        <v>394338.58333333337</v>
      </c>
      <c r="G25" s="81">
        <v>424760.66666666674</v>
      </c>
      <c r="H25" s="81">
        <v>434256.49999999994</v>
      </c>
    </row>
    <row r="26" spans="2:8" x14ac:dyDescent="0.2">
      <c r="B26" s="235"/>
      <c r="C26" s="80" t="s">
        <v>26</v>
      </c>
      <c r="D26" s="81">
        <v>238931.16666666666</v>
      </c>
      <c r="E26" s="81">
        <v>223010.75</v>
      </c>
      <c r="F26" s="81">
        <v>223115.91666666666</v>
      </c>
      <c r="G26" s="81">
        <v>218786.25</v>
      </c>
      <c r="H26" s="81">
        <v>213855.66666666669</v>
      </c>
    </row>
    <row r="27" spans="2:8" x14ac:dyDescent="0.2">
      <c r="B27" s="235"/>
      <c r="C27" s="80" t="s">
        <v>2</v>
      </c>
      <c r="D27" s="81">
        <v>1208537.33333333</v>
      </c>
      <c r="E27" s="81">
        <v>1221554.08333333</v>
      </c>
      <c r="F27" s="81">
        <v>1252598.1666666667</v>
      </c>
      <c r="G27" s="81">
        <v>1310027.6666666667</v>
      </c>
      <c r="H27" s="81">
        <v>1314634.6666666667</v>
      </c>
    </row>
    <row r="28" spans="2:8" s="11" customFormat="1" x14ac:dyDescent="0.2">
      <c r="B28" s="11" t="s">
        <v>273</v>
      </c>
    </row>
    <row r="29" spans="2:8" x14ac:dyDescent="0.2">
      <c r="B29" s="236" t="s">
        <v>164</v>
      </c>
      <c r="C29" s="236"/>
      <c r="D29" s="236"/>
      <c r="E29" s="236"/>
      <c r="F29" s="236"/>
    </row>
    <row r="30" spans="2:8" x14ac:dyDescent="0.2">
      <c r="B30" s="82" t="s">
        <v>56</v>
      </c>
      <c r="C30" s="83"/>
      <c r="D30" s="83"/>
      <c r="E30" s="83"/>
      <c r="F30" s="83"/>
    </row>
  </sheetData>
  <mergeCells count="6">
    <mergeCell ref="B29:F29"/>
    <mergeCell ref="B2:H2"/>
    <mergeCell ref="B4:B9"/>
    <mergeCell ref="B10:B15"/>
    <mergeCell ref="B16:B21"/>
    <mergeCell ref="B22:B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7"/>
  <sheetViews>
    <sheetView showGridLines="0" topLeftCell="A5" zoomScale="90" zoomScaleNormal="90" workbookViewId="0">
      <selection activeCell="B57" sqref="B57"/>
    </sheetView>
  </sheetViews>
  <sheetFormatPr baseColWidth="10" defaultRowHeight="14" x14ac:dyDescent="0.2"/>
  <cols>
    <col min="1" max="1" width="3.6640625" style="5" customWidth="1"/>
    <col min="2" max="2" width="10.83203125" style="5" customWidth="1"/>
    <col min="3" max="3" width="14" style="5" bestFit="1" customWidth="1"/>
    <col min="4" max="16384" width="10.83203125" style="5"/>
  </cols>
  <sheetData>
    <row r="2" spans="2:17" ht="30" customHeight="1" x14ac:dyDescent="0.2">
      <c r="B2" s="237" t="s">
        <v>263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</row>
    <row r="3" spans="2:17" x14ac:dyDescent="0.2">
      <c r="B3" s="27" t="s">
        <v>37</v>
      </c>
      <c r="C3" s="27" t="s">
        <v>262</v>
      </c>
      <c r="D3" s="27">
        <v>2004</v>
      </c>
      <c r="E3" s="27">
        <v>2005</v>
      </c>
      <c r="F3" s="27">
        <v>2006</v>
      </c>
      <c r="G3" s="27">
        <v>2007</v>
      </c>
      <c r="H3" s="27">
        <v>2008</v>
      </c>
      <c r="I3" s="27">
        <v>2009</v>
      </c>
      <c r="J3" s="27">
        <v>2010</v>
      </c>
      <c r="K3" s="27">
        <v>2011</v>
      </c>
      <c r="L3" s="27">
        <v>2012</v>
      </c>
      <c r="M3" s="27">
        <v>2013</v>
      </c>
      <c r="N3" s="27">
        <v>2014</v>
      </c>
      <c r="O3" s="27">
        <v>2015</v>
      </c>
      <c r="P3" s="27">
        <v>2016</v>
      </c>
      <c r="Q3" s="27">
        <v>2017</v>
      </c>
    </row>
    <row r="4" spans="2:17" x14ac:dyDescent="0.2">
      <c r="B4" s="238" t="s">
        <v>0</v>
      </c>
      <c r="C4" s="38" t="s">
        <v>231</v>
      </c>
      <c r="D4" s="84">
        <v>8142.89</v>
      </c>
      <c r="E4" s="84">
        <v>8521.4</v>
      </c>
      <c r="F4" s="84">
        <v>10485.97</v>
      </c>
      <c r="G4" s="84">
        <v>8414.7900000000009</v>
      </c>
      <c r="H4" s="84">
        <v>8941.2299500000008</v>
      </c>
      <c r="I4" s="84">
        <v>9431.24</v>
      </c>
      <c r="J4" s="84">
        <v>10130.4501</v>
      </c>
      <c r="K4" s="84">
        <v>9307.4328999999998</v>
      </c>
      <c r="L4" s="84">
        <v>10993.33</v>
      </c>
      <c r="M4" s="84">
        <v>12971.66</v>
      </c>
      <c r="N4" s="84">
        <v>11884.02</v>
      </c>
      <c r="O4" s="84">
        <v>13730.31</v>
      </c>
      <c r="P4" s="84">
        <v>12382.493</v>
      </c>
      <c r="Q4" s="84">
        <v>15231.109</v>
      </c>
    </row>
    <row r="5" spans="2:17" x14ac:dyDescent="0.2">
      <c r="B5" s="239"/>
      <c r="C5" s="38" t="s">
        <v>247</v>
      </c>
      <c r="D5" s="84">
        <v>22181.77</v>
      </c>
      <c r="E5" s="84">
        <v>25341.7</v>
      </c>
      <c r="F5" s="84">
        <v>29742.89</v>
      </c>
      <c r="G5" s="84">
        <v>34446.629999999997</v>
      </c>
      <c r="H5" s="84">
        <v>31798.31</v>
      </c>
      <c r="I5" s="84">
        <v>26077.759999999998</v>
      </c>
      <c r="J5" s="84">
        <v>22250.69</v>
      </c>
      <c r="K5" s="84">
        <v>31759.899000000001</v>
      </c>
      <c r="L5" s="84">
        <v>34234.480000000003</v>
      </c>
      <c r="M5" s="84">
        <v>28813.839899999999</v>
      </c>
      <c r="N5" s="84">
        <v>31704.12</v>
      </c>
      <c r="O5" s="84">
        <v>30959.31</v>
      </c>
      <c r="P5" s="84">
        <v>33238.43</v>
      </c>
      <c r="Q5" s="84">
        <v>25257.468000000001</v>
      </c>
    </row>
    <row r="6" spans="2:17" x14ac:dyDescent="0.2">
      <c r="B6" s="239"/>
      <c r="C6" s="38" t="s">
        <v>233</v>
      </c>
      <c r="D6" s="84">
        <v>14319.87</v>
      </c>
      <c r="E6" s="84">
        <v>12127.43</v>
      </c>
      <c r="F6" s="84">
        <v>9851.8300999999992</v>
      </c>
      <c r="G6" s="84">
        <v>11907.33</v>
      </c>
      <c r="H6" s="84">
        <v>12576.43</v>
      </c>
      <c r="I6" s="84">
        <v>13382.08</v>
      </c>
      <c r="J6" s="84">
        <v>15910.5</v>
      </c>
      <c r="K6" s="84">
        <v>15292.516</v>
      </c>
      <c r="L6" s="84">
        <v>14075.06</v>
      </c>
      <c r="M6" s="84">
        <v>16915.52</v>
      </c>
      <c r="N6" s="84">
        <v>13042.2</v>
      </c>
      <c r="O6" s="84">
        <v>17214.580000000002</v>
      </c>
      <c r="P6" s="84">
        <v>18790.905999999999</v>
      </c>
      <c r="Q6" s="84">
        <v>17165.68</v>
      </c>
    </row>
    <row r="7" spans="2:17" x14ac:dyDescent="0.2">
      <c r="B7" s="239"/>
      <c r="C7" s="38" t="s">
        <v>234</v>
      </c>
      <c r="D7" s="84">
        <v>24066.19</v>
      </c>
      <c r="E7" s="84">
        <v>27229.13</v>
      </c>
      <c r="F7" s="84">
        <v>31074.36</v>
      </c>
      <c r="G7" s="84">
        <v>30947.849699999999</v>
      </c>
      <c r="H7" s="84">
        <v>35961.25</v>
      </c>
      <c r="I7" s="84">
        <v>36828.879999999997</v>
      </c>
      <c r="J7" s="84">
        <v>38204.300000000003</v>
      </c>
      <c r="K7" s="84">
        <v>28258.403999999999</v>
      </c>
      <c r="L7" s="84">
        <v>34160.370000000003</v>
      </c>
      <c r="M7" s="84">
        <v>27899.8</v>
      </c>
      <c r="N7" s="84">
        <v>30061.18</v>
      </c>
      <c r="O7" s="84">
        <v>27149.78</v>
      </c>
      <c r="P7" s="84">
        <v>33115.294999999998</v>
      </c>
      <c r="Q7" s="84">
        <v>28935.061000000002</v>
      </c>
    </row>
    <row r="8" spans="2:17" x14ac:dyDescent="0.2">
      <c r="B8" s="239"/>
      <c r="C8" s="38" t="s">
        <v>235</v>
      </c>
      <c r="D8" s="84">
        <v>17965.54</v>
      </c>
      <c r="E8" s="84">
        <v>16494.669999999998</v>
      </c>
      <c r="F8" s="84">
        <v>15210.28</v>
      </c>
      <c r="G8" s="84">
        <v>17701.330000000002</v>
      </c>
      <c r="H8" s="84">
        <v>17437.86</v>
      </c>
      <c r="I8" s="84">
        <v>16873</v>
      </c>
      <c r="J8" s="84">
        <v>16823.54</v>
      </c>
      <c r="K8" s="84">
        <v>15706.800999999999</v>
      </c>
      <c r="L8" s="84">
        <v>20182.04</v>
      </c>
      <c r="M8" s="84">
        <v>16116.88</v>
      </c>
      <c r="N8" s="84">
        <v>18187.419999999998</v>
      </c>
      <c r="O8" s="84">
        <v>17346.71</v>
      </c>
      <c r="P8" s="84">
        <v>17300.081999999999</v>
      </c>
      <c r="Q8" s="84">
        <v>14870.349</v>
      </c>
    </row>
    <row r="9" spans="2:17" x14ac:dyDescent="0.2">
      <c r="B9" s="239"/>
      <c r="C9" s="38" t="s">
        <v>236</v>
      </c>
      <c r="D9" s="84">
        <v>31676.38</v>
      </c>
      <c r="E9" s="84">
        <v>31135.599999999999</v>
      </c>
      <c r="F9" s="84">
        <v>37999.78</v>
      </c>
      <c r="G9" s="84">
        <v>31326.5</v>
      </c>
      <c r="H9" s="84">
        <v>33463.5</v>
      </c>
      <c r="I9" s="84">
        <v>38991.9</v>
      </c>
      <c r="J9" s="84">
        <v>40517.72</v>
      </c>
      <c r="K9" s="84">
        <v>44663.8436</v>
      </c>
      <c r="L9" s="84">
        <v>45653.64</v>
      </c>
      <c r="M9" s="84">
        <v>37870.480000000003</v>
      </c>
      <c r="N9" s="84">
        <v>38526.449999999997</v>
      </c>
      <c r="O9" s="84">
        <v>35279.730000000003</v>
      </c>
      <c r="P9" s="84">
        <v>29792.981</v>
      </c>
      <c r="Q9" s="84">
        <v>31135.144</v>
      </c>
    </row>
    <row r="10" spans="2:17" x14ac:dyDescent="0.2">
      <c r="B10" s="239"/>
      <c r="C10" s="38" t="s">
        <v>237</v>
      </c>
      <c r="D10" s="84">
        <v>13560.98</v>
      </c>
      <c r="E10" s="84">
        <v>12937.1</v>
      </c>
      <c r="F10" s="84">
        <v>8062.2799000000005</v>
      </c>
      <c r="G10" s="84">
        <v>20112.599999999999</v>
      </c>
      <c r="H10" s="84">
        <v>20219.11</v>
      </c>
      <c r="I10" s="84">
        <v>22141.88</v>
      </c>
      <c r="J10" s="84">
        <v>22767.61</v>
      </c>
      <c r="K10" s="84">
        <v>22124.981</v>
      </c>
      <c r="L10" s="84">
        <v>22178.39</v>
      </c>
      <c r="M10" s="84">
        <v>19395.63</v>
      </c>
      <c r="N10" s="84">
        <v>23644.07</v>
      </c>
      <c r="O10" s="84">
        <v>21784.47</v>
      </c>
      <c r="P10" s="84">
        <v>21239.343000000001</v>
      </c>
      <c r="Q10" s="84">
        <v>26467.353999999999</v>
      </c>
    </row>
    <row r="11" spans="2:17" x14ac:dyDescent="0.2">
      <c r="B11" s="239"/>
      <c r="C11" s="38" t="s">
        <v>238</v>
      </c>
      <c r="D11" s="84">
        <v>28703.91</v>
      </c>
      <c r="E11" s="84">
        <v>30296.15</v>
      </c>
      <c r="F11" s="84">
        <v>40894.51</v>
      </c>
      <c r="G11" s="84">
        <v>40040.7399</v>
      </c>
      <c r="H11" s="84">
        <v>49998.01</v>
      </c>
      <c r="I11" s="84">
        <v>52586.86</v>
      </c>
      <c r="J11" s="84">
        <v>50567.91</v>
      </c>
      <c r="K11" s="84">
        <v>49826.024899999997</v>
      </c>
      <c r="L11" s="84">
        <v>67325.740000000005</v>
      </c>
      <c r="M11" s="84">
        <v>57595.93</v>
      </c>
      <c r="N11" s="84">
        <v>48536.350100000003</v>
      </c>
      <c r="O11" s="84">
        <v>53544.67</v>
      </c>
      <c r="P11" s="84">
        <v>40973.903299999998</v>
      </c>
      <c r="Q11" s="84">
        <v>40677.822</v>
      </c>
    </row>
    <row r="12" spans="2:17" x14ac:dyDescent="0.2">
      <c r="B12" s="239"/>
      <c r="C12" s="38" t="s">
        <v>248</v>
      </c>
      <c r="D12" s="84">
        <v>8400</v>
      </c>
      <c r="E12" s="84">
        <v>8466.6</v>
      </c>
      <c r="F12" s="84">
        <v>7663.47</v>
      </c>
      <c r="G12" s="84">
        <v>9704.3901000000005</v>
      </c>
      <c r="H12" s="84">
        <v>9134.2900000000009</v>
      </c>
      <c r="I12" s="84">
        <v>10609.71</v>
      </c>
      <c r="J12" s="84">
        <v>11327.32</v>
      </c>
      <c r="K12" s="84">
        <v>9429.9573</v>
      </c>
      <c r="L12" s="84">
        <v>10115.629999999999</v>
      </c>
      <c r="M12" s="84">
        <v>9841.5400000000009</v>
      </c>
      <c r="N12" s="84">
        <v>10442.16</v>
      </c>
      <c r="O12" s="84">
        <v>11905.48</v>
      </c>
      <c r="P12" s="84">
        <v>14756.9298</v>
      </c>
      <c r="Q12" s="84">
        <v>8782.6723000000002</v>
      </c>
    </row>
    <row r="13" spans="2:17" x14ac:dyDescent="0.2">
      <c r="B13" s="239"/>
      <c r="C13" s="38" t="s">
        <v>249</v>
      </c>
      <c r="D13" s="84">
        <v>11851.53</v>
      </c>
      <c r="E13" s="84">
        <v>11971.75</v>
      </c>
      <c r="F13" s="84">
        <v>15934.03</v>
      </c>
      <c r="G13" s="84">
        <v>11633.39</v>
      </c>
      <c r="H13" s="84">
        <v>14036.38</v>
      </c>
      <c r="I13" s="84">
        <v>13915.61</v>
      </c>
      <c r="J13" s="84">
        <v>14326.71</v>
      </c>
      <c r="K13" s="84">
        <v>16680.128000000001</v>
      </c>
      <c r="L13" s="84">
        <v>17297.88</v>
      </c>
      <c r="M13" s="84">
        <v>22310.58</v>
      </c>
      <c r="N13" s="84">
        <v>18376.240000000002</v>
      </c>
      <c r="O13" s="84">
        <v>17512.23</v>
      </c>
      <c r="P13" s="84">
        <v>20854.282999999999</v>
      </c>
      <c r="Q13" s="84">
        <v>22572.628000000001</v>
      </c>
    </row>
    <row r="14" spans="2:17" x14ac:dyDescent="0.2">
      <c r="B14" s="239"/>
      <c r="C14" s="38" t="s">
        <v>240</v>
      </c>
      <c r="D14" s="84">
        <v>13366.19</v>
      </c>
      <c r="E14" s="84">
        <v>15213.28</v>
      </c>
      <c r="F14" s="84">
        <v>13100.45</v>
      </c>
      <c r="G14" s="84">
        <v>18729.099999999999</v>
      </c>
      <c r="H14" s="84">
        <v>17402.91</v>
      </c>
      <c r="I14" s="84">
        <v>19581.490000000002</v>
      </c>
      <c r="J14" s="84">
        <v>19311.93</v>
      </c>
      <c r="K14" s="84">
        <v>18040.812000000002</v>
      </c>
      <c r="L14" s="84">
        <v>19176.310000000001</v>
      </c>
      <c r="M14" s="84">
        <v>21100.25</v>
      </c>
      <c r="N14" s="84">
        <v>20491.900000000001</v>
      </c>
      <c r="O14" s="84">
        <v>21110.29</v>
      </c>
      <c r="P14" s="84">
        <v>18745.382000000001</v>
      </c>
      <c r="Q14" s="84">
        <v>18910.124</v>
      </c>
    </row>
    <row r="15" spans="2:17" x14ac:dyDescent="0.2">
      <c r="B15" s="239"/>
      <c r="C15" s="38" t="s">
        <v>250</v>
      </c>
      <c r="D15" s="84">
        <v>22690.55</v>
      </c>
      <c r="E15" s="84">
        <v>23192.74</v>
      </c>
      <c r="F15" s="84">
        <v>35925.449999999997</v>
      </c>
      <c r="G15" s="84">
        <v>29259.03</v>
      </c>
      <c r="H15" s="84">
        <v>25151.34</v>
      </c>
      <c r="I15" s="84">
        <v>25727.2101</v>
      </c>
      <c r="J15" s="84">
        <v>24663.17</v>
      </c>
      <c r="K15" s="84">
        <v>23020.231</v>
      </c>
      <c r="L15" s="84">
        <v>25513.919999999998</v>
      </c>
      <c r="M15" s="84">
        <v>28456.63</v>
      </c>
      <c r="N15" s="84">
        <v>30455.62</v>
      </c>
      <c r="O15" s="84">
        <v>27207.779900000001</v>
      </c>
      <c r="P15" s="84">
        <v>25410.080000000002</v>
      </c>
      <c r="Q15" s="84">
        <v>28529.928</v>
      </c>
    </row>
    <row r="16" spans="2:17" x14ac:dyDescent="0.2">
      <c r="B16" s="239"/>
      <c r="C16" s="38" t="s">
        <v>242</v>
      </c>
      <c r="D16" s="84">
        <v>29040.79</v>
      </c>
      <c r="E16" s="84">
        <v>26798.81</v>
      </c>
      <c r="F16" s="84">
        <v>23519.22</v>
      </c>
      <c r="G16" s="84">
        <v>21971.26</v>
      </c>
      <c r="H16" s="84">
        <v>26433.51</v>
      </c>
      <c r="I16" s="84">
        <v>43292.44</v>
      </c>
      <c r="J16" s="84">
        <v>33360.32</v>
      </c>
      <c r="K16" s="84">
        <v>28539.919600000001</v>
      </c>
      <c r="L16" s="84">
        <v>27954.959999999999</v>
      </c>
      <c r="M16" s="84">
        <v>29979.82</v>
      </c>
      <c r="N16" s="84">
        <v>35225.699999999997</v>
      </c>
      <c r="O16" s="84">
        <v>35704.239999999998</v>
      </c>
      <c r="P16" s="84">
        <v>39207.495999999999</v>
      </c>
      <c r="Q16" s="84">
        <v>38240.394999999997</v>
      </c>
    </row>
    <row r="17" spans="2:17" x14ac:dyDescent="0.2">
      <c r="B17" s="239"/>
      <c r="C17" s="38" t="s">
        <v>243</v>
      </c>
      <c r="D17" s="84">
        <v>21787.62</v>
      </c>
      <c r="E17" s="84">
        <v>22020.93</v>
      </c>
      <c r="F17" s="84">
        <v>22126.41</v>
      </c>
      <c r="G17" s="84">
        <v>19280.439999999999</v>
      </c>
      <c r="H17" s="84">
        <v>19252.98</v>
      </c>
      <c r="I17" s="84">
        <v>30261.32</v>
      </c>
      <c r="J17" s="84">
        <v>28276.02</v>
      </c>
      <c r="K17" s="84">
        <v>21731.744999999999</v>
      </c>
      <c r="L17" s="84">
        <v>21243.119999999999</v>
      </c>
      <c r="M17" s="84">
        <v>21861.4601</v>
      </c>
      <c r="N17" s="84">
        <v>23416.78</v>
      </c>
      <c r="O17" s="84">
        <v>25100.23</v>
      </c>
      <c r="P17" s="84">
        <v>27340.133999999998</v>
      </c>
      <c r="Q17" s="84">
        <v>26342.996999999999</v>
      </c>
    </row>
    <row r="18" spans="2:17" x14ac:dyDescent="0.2">
      <c r="B18" s="239"/>
      <c r="C18" s="38" t="s">
        <v>41</v>
      </c>
      <c r="D18" s="84">
        <v>170776.98</v>
      </c>
      <c r="E18" s="84">
        <v>154696.71900000001</v>
      </c>
      <c r="F18" s="84">
        <v>153845.14000000001</v>
      </c>
      <c r="G18" s="84">
        <v>215626.07</v>
      </c>
      <c r="H18" s="84">
        <v>192030.99</v>
      </c>
      <c r="I18" s="84">
        <v>198680.15</v>
      </c>
      <c r="J18" s="84">
        <v>186328.74</v>
      </c>
      <c r="K18" s="84">
        <v>208145.14</v>
      </c>
      <c r="L18" s="84">
        <v>204971.18</v>
      </c>
      <c r="M18" s="84">
        <v>199663.59</v>
      </c>
      <c r="N18" s="84">
        <v>216240.52</v>
      </c>
      <c r="O18" s="84">
        <v>211788.58</v>
      </c>
      <c r="P18" s="84">
        <v>222281.54699999999</v>
      </c>
      <c r="Q18" s="84">
        <v>227218.92</v>
      </c>
    </row>
    <row r="19" spans="2:17" x14ac:dyDescent="0.2">
      <c r="B19" s="239"/>
      <c r="C19" s="38" t="s">
        <v>251</v>
      </c>
      <c r="D19" s="84">
        <v>28937.46</v>
      </c>
      <c r="E19" s="84">
        <v>26967.18</v>
      </c>
      <c r="F19" s="84">
        <v>28748.93</v>
      </c>
      <c r="G19" s="84">
        <v>20729.130099999998</v>
      </c>
      <c r="H19" s="84">
        <v>29915.82</v>
      </c>
      <c r="I19" s="84">
        <v>21821.4</v>
      </c>
      <c r="J19" s="84">
        <v>26068.48</v>
      </c>
      <c r="K19" s="84">
        <v>28169.692999999999</v>
      </c>
      <c r="L19" s="84">
        <v>28856.33</v>
      </c>
      <c r="M19" s="84">
        <v>32561.919999999998</v>
      </c>
      <c r="N19" s="84">
        <v>33460.019999999997</v>
      </c>
      <c r="O19" s="84">
        <v>33203.08</v>
      </c>
      <c r="P19" s="84">
        <v>32737.703000000001</v>
      </c>
      <c r="Q19" s="84">
        <v>33680.235999999997</v>
      </c>
    </row>
    <row r="20" spans="2:17" x14ac:dyDescent="0.2">
      <c r="B20" s="239"/>
      <c r="C20" s="38" t="s">
        <v>252</v>
      </c>
      <c r="D20" s="84">
        <v>3584.61</v>
      </c>
      <c r="E20" s="84">
        <v>3684.06</v>
      </c>
      <c r="F20" s="84">
        <v>4049.77</v>
      </c>
      <c r="G20" s="84">
        <v>4387.8599700000004</v>
      </c>
      <c r="H20" s="84">
        <v>5212.98999</v>
      </c>
      <c r="I20" s="84">
        <v>4803.62</v>
      </c>
      <c r="J20" s="84">
        <v>5367.55</v>
      </c>
      <c r="K20" s="84">
        <v>5119.0720000000001</v>
      </c>
      <c r="L20" s="84">
        <v>6511.27</v>
      </c>
      <c r="M20" s="84">
        <v>5418.47</v>
      </c>
      <c r="N20" s="84">
        <v>5783.31</v>
      </c>
      <c r="O20" s="84">
        <v>5078.84</v>
      </c>
      <c r="P20" s="84">
        <v>5476.2439000000004</v>
      </c>
      <c r="Q20" s="84">
        <v>4499.5564999999997</v>
      </c>
    </row>
    <row r="21" spans="2:17" x14ac:dyDescent="0.2">
      <c r="B21" s="239"/>
      <c r="C21" s="38" t="s">
        <v>253</v>
      </c>
      <c r="D21" s="84">
        <v>6069.77</v>
      </c>
      <c r="E21" s="84">
        <v>7612.76</v>
      </c>
      <c r="F21" s="84">
        <v>10972.6</v>
      </c>
      <c r="G21" s="84">
        <v>11008.85</v>
      </c>
      <c r="H21" s="84">
        <v>12191.96</v>
      </c>
      <c r="I21" s="84">
        <v>10950.75</v>
      </c>
      <c r="J21" s="84">
        <v>13618.93</v>
      </c>
      <c r="K21" s="84">
        <v>11284.458000000001</v>
      </c>
      <c r="L21" s="84">
        <v>11831.8</v>
      </c>
      <c r="M21" s="84">
        <v>12399.43</v>
      </c>
      <c r="N21" s="84">
        <v>11156.02</v>
      </c>
      <c r="O21" s="84">
        <v>9901.4599999999991</v>
      </c>
      <c r="P21" s="84">
        <v>12286.655000000001</v>
      </c>
      <c r="Q21" s="84">
        <v>9711.7415999999994</v>
      </c>
    </row>
    <row r="22" spans="2:17" x14ac:dyDescent="0.2">
      <c r="B22" s="239"/>
      <c r="C22" s="38" t="s">
        <v>254</v>
      </c>
      <c r="D22" s="84">
        <v>6524.03</v>
      </c>
      <c r="E22" s="84">
        <v>7570.1799000000001</v>
      </c>
      <c r="F22" s="84">
        <v>8481.7898999999998</v>
      </c>
      <c r="G22" s="84">
        <v>7457.5</v>
      </c>
      <c r="H22" s="84">
        <v>8046.57</v>
      </c>
      <c r="I22" s="84">
        <v>9072.91</v>
      </c>
      <c r="J22" s="84">
        <v>9589.7698999999993</v>
      </c>
      <c r="K22" s="84">
        <v>8709.4046999999991</v>
      </c>
      <c r="L22" s="84">
        <v>8459.14</v>
      </c>
      <c r="M22" s="84">
        <v>9781.7800000000007</v>
      </c>
      <c r="N22" s="84">
        <v>7088.2001</v>
      </c>
      <c r="O22" s="84">
        <v>5402.57</v>
      </c>
      <c r="P22" s="84">
        <v>7341.7385000000004</v>
      </c>
      <c r="Q22" s="84">
        <v>6107.3597</v>
      </c>
    </row>
    <row r="23" spans="2:17" x14ac:dyDescent="0.2">
      <c r="B23" s="239"/>
      <c r="C23" s="38" t="s">
        <v>255</v>
      </c>
      <c r="D23" s="84">
        <v>25304.25</v>
      </c>
      <c r="E23" s="84">
        <v>25944.48</v>
      </c>
      <c r="F23" s="84">
        <v>27434.04</v>
      </c>
      <c r="G23" s="84">
        <v>34843.5</v>
      </c>
      <c r="H23" s="84">
        <v>29121.05</v>
      </c>
      <c r="I23" s="84">
        <v>40961.660000000003</v>
      </c>
      <c r="J23" s="84">
        <v>27606.42</v>
      </c>
      <c r="K23" s="84">
        <v>30539.278999999999</v>
      </c>
      <c r="L23" s="84">
        <v>38474.36</v>
      </c>
      <c r="M23" s="84">
        <v>35877.269999999997</v>
      </c>
      <c r="N23" s="84">
        <v>25131.73</v>
      </c>
      <c r="O23" s="84">
        <v>27520.75</v>
      </c>
      <c r="P23" s="84">
        <v>27193.223999999998</v>
      </c>
      <c r="Q23" s="84">
        <v>38412.358999999997</v>
      </c>
    </row>
    <row r="24" spans="2:17" x14ac:dyDescent="0.2">
      <c r="B24" s="239"/>
      <c r="C24" s="38" t="s">
        <v>256</v>
      </c>
      <c r="D24" s="84">
        <v>32095.29</v>
      </c>
      <c r="E24" s="84">
        <v>34590.5</v>
      </c>
      <c r="F24" s="84">
        <v>39617.120000000003</v>
      </c>
      <c r="G24" s="84">
        <v>45027.46</v>
      </c>
      <c r="H24" s="84">
        <v>45878.919900000001</v>
      </c>
      <c r="I24" s="84">
        <v>46573.56</v>
      </c>
      <c r="J24" s="84">
        <v>43481.35</v>
      </c>
      <c r="K24" s="84">
        <v>41158.903599999998</v>
      </c>
      <c r="L24" s="84">
        <v>45047.63</v>
      </c>
      <c r="M24" s="84">
        <v>45783.3</v>
      </c>
      <c r="N24" s="84">
        <v>42074.48</v>
      </c>
      <c r="O24" s="84">
        <v>43090.68</v>
      </c>
      <c r="P24" s="84">
        <v>47022.934999999998</v>
      </c>
      <c r="Q24" s="84">
        <v>36785.993999999999</v>
      </c>
    </row>
    <row r="25" spans="2:17" x14ac:dyDescent="0.2">
      <c r="B25" s="239"/>
      <c r="C25" s="38" t="s">
        <v>257</v>
      </c>
      <c r="D25" s="84">
        <v>13415.3</v>
      </c>
      <c r="E25" s="84">
        <v>18030.32</v>
      </c>
      <c r="F25" s="84">
        <v>14080.32</v>
      </c>
      <c r="G25" s="84">
        <v>18869.7</v>
      </c>
      <c r="H25" s="84">
        <v>23684.3</v>
      </c>
      <c r="I25" s="84">
        <v>22200.85</v>
      </c>
      <c r="J25" s="84">
        <v>28265.23</v>
      </c>
      <c r="K25" s="84">
        <v>28705.281999999999</v>
      </c>
      <c r="L25" s="84">
        <v>28648.97</v>
      </c>
      <c r="M25" s="84">
        <v>24073.85</v>
      </c>
      <c r="N25" s="84">
        <v>20948.64</v>
      </c>
      <c r="O25" s="84">
        <v>24094.1</v>
      </c>
      <c r="P25" s="84">
        <v>18608.154999999999</v>
      </c>
      <c r="Q25" s="84">
        <v>21223.012999999999</v>
      </c>
    </row>
    <row r="26" spans="2:17" x14ac:dyDescent="0.2">
      <c r="B26" s="239"/>
      <c r="C26" s="38" t="s">
        <v>245</v>
      </c>
      <c r="D26" s="84">
        <v>11174.96</v>
      </c>
      <c r="E26" s="84">
        <v>11343.22</v>
      </c>
      <c r="F26" s="84">
        <v>14589.41</v>
      </c>
      <c r="G26" s="84">
        <v>17509.849999999999</v>
      </c>
      <c r="H26" s="84">
        <v>19016.599999999999</v>
      </c>
      <c r="I26" s="84">
        <v>15439.4</v>
      </c>
      <c r="J26" s="84">
        <v>17365.75</v>
      </c>
      <c r="K26" s="84">
        <v>14882.817999999999</v>
      </c>
      <c r="L26" s="84">
        <v>17497.43</v>
      </c>
      <c r="M26" s="84">
        <v>13495.65</v>
      </c>
      <c r="N26" s="84">
        <v>12201.88</v>
      </c>
      <c r="O26" s="84">
        <v>14221.36</v>
      </c>
      <c r="P26" s="84">
        <v>12352.178</v>
      </c>
      <c r="Q26" s="84">
        <v>10969.82</v>
      </c>
    </row>
    <row r="27" spans="2:17" x14ac:dyDescent="0.2">
      <c r="B27" s="239"/>
      <c r="C27" s="38" t="s">
        <v>258</v>
      </c>
      <c r="D27" s="84">
        <v>7359.7399599999999</v>
      </c>
      <c r="E27" s="84">
        <v>7037.8600100000003</v>
      </c>
      <c r="F27" s="84">
        <v>8385.64</v>
      </c>
      <c r="G27" s="84">
        <v>9247.7800000000007</v>
      </c>
      <c r="H27" s="84">
        <v>8071.16</v>
      </c>
      <c r="I27" s="84">
        <v>10623.66</v>
      </c>
      <c r="J27" s="84">
        <v>8894.58</v>
      </c>
      <c r="K27" s="84">
        <v>8572.9457000000002</v>
      </c>
      <c r="L27" s="84">
        <v>8364.4599999999991</v>
      </c>
      <c r="M27" s="84">
        <v>8298.6</v>
      </c>
      <c r="N27" s="84">
        <v>8417.2800000000007</v>
      </c>
      <c r="O27" s="84">
        <v>10390.36</v>
      </c>
      <c r="P27" s="84">
        <v>9716.1821</v>
      </c>
      <c r="Q27" s="84">
        <v>8894.2536</v>
      </c>
    </row>
    <row r="28" spans="2:17" x14ac:dyDescent="0.2">
      <c r="B28" s="239"/>
      <c r="C28" s="38" t="s">
        <v>259</v>
      </c>
      <c r="D28" s="84">
        <v>10192.790000000001</v>
      </c>
      <c r="E28" s="84">
        <v>12616.9</v>
      </c>
      <c r="F28" s="84">
        <v>9071.9501</v>
      </c>
      <c r="G28" s="84">
        <v>11155.04</v>
      </c>
      <c r="H28" s="84">
        <v>12521.05</v>
      </c>
      <c r="I28" s="84">
        <v>12777.12</v>
      </c>
      <c r="J28" s="84">
        <v>12489.12</v>
      </c>
      <c r="K28" s="84">
        <v>12737.911</v>
      </c>
      <c r="L28" s="84">
        <v>16505.189999999999</v>
      </c>
      <c r="M28" s="84">
        <v>16709.830000000002</v>
      </c>
      <c r="N28" s="84">
        <v>17581.84</v>
      </c>
      <c r="O28" s="84">
        <v>19062.11</v>
      </c>
      <c r="P28" s="84">
        <v>17208.190999999999</v>
      </c>
      <c r="Q28" s="84">
        <v>14443.370999999999</v>
      </c>
    </row>
    <row r="29" spans="2:17" x14ac:dyDescent="0.2">
      <c r="B29" s="240"/>
      <c r="C29" s="38" t="s">
        <v>260</v>
      </c>
      <c r="D29" s="84">
        <v>583189.39</v>
      </c>
      <c r="E29" s="84">
        <v>581841.47</v>
      </c>
      <c r="F29" s="84">
        <v>620867.64</v>
      </c>
      <c r="G29" s="84">
        <v>701338.12</v>
      </c>
      <c r="H29" s="84">
        <v>707498.52</v>
      </c>
      <c r="I29" s="84">
        <v>753606.46</v>
      </c>
      <c r="J29" s="84">
        <v>727514.11</v>
      </c>
      <c r="K29" s="84">
        <v>732407.6</v>
      </c>
      <c r="L29" s="84">
        <v>785272.63</v>
      </c>
      <c r="M29" s="84">
        <v>755193.71</v>
      </c>
      <c r="N29" s="84">
        <v>754078.13</v>
      </c>
      <c r="O29" s="84">
        <v>759303.7</v>
      </c>
      <c r="P29" s="84">
        <v>765372.49</v>
      </c>
      <c r="Q29" s="84">
        <v>755065.36</v>
      </c>
    </row>
    <row r="30" spans="2:17" x14ac:dyDescent="0.2">
      <c r="B30" s="241" t="s">
        <v>1</v>
      </c>
      <c r="C30" s="38" t="s">
        <v>231</v>
      </c>
      <c r="D30" s="84">
        <v>7180.2199000000001</v>
      </c>
      <c r="E30" s="84">
        <v>5709.04</v>
      </c>
      <c r="F30" s="84">
        <v>6905.62</v>
      </c>
      <c r="G30" s="84">
        <v>5358.77</v>
      </c>
      <c r="H30" s="84">
        <v>7522.2999</v>
      </c>
      <c r="I30" s="84">
        <v>8018.06</v>
      </c>
      <c r="J30" s="84">
        <v>6308.83</v>
      </c>
      <c r="K30" s="84">
        <v>6665.2807000000003</v>
      </c>
      <c r="L30" s="84">
        <v>9598.39</v>
      </c>
      <c r="M30" s="84">
        <v>10193.24</v>
      </c>
      <c r="N30" s="84">
        <v>7366.8500100000001</v>
      </c>
      <c r="O30" s="84">
        <v>8899.99</v>
      </c>
      <c r="P30" s="84">
        <v>10905.921</v>
      </c>
      <c r="Q30" s="84">
        <v>10608.467000000001</v>
      </c>
    </row>
    <row r="31" spans="2:17" x14ac:dyDescent="0.2">
      <c r="B31" s="241"/>
      <c r="C31" s="38" t="s">
        <v>247</v>
      </c>
      <c r="D31" s="84">
        <v>15343.18</v>
      </c>
      <c r="E31" s="84">
        <v>15507.84</v>
      </c>
      <c r="F31" s="84">
        <v>18025.13</v>
      </c>
      <c r="G31" s="84">
        <v>20276.919999999998</v>
      </c>
      <c r="H31" s="84">
        <v>18502.82</v>
      </c>
      <c r="I31" s="84">
        <v>18906.43</v>
      </c>
      <c r="J31" s="84">
        <v>25253.79</v>
      </c>
      <c r="K31" s="84">
        <v>23835.258999999998</v>
      </c>
      <c r="L31" s="84">
        <v>25268.04</v>
      </c>
      <c r="M31" s="84">
        <v>26315.52</v>
      </c>
      <c r="N31" s="84">
        <v>25383.83</v>
      </c>
      <c r="O31" s="84">
        <v>26020.45</v>
      </c>
      <c r="P31" s="84">
        <v>23267.898000000001</v>
      </c>
      <c r="Q31" s="84">
        <v>23709.505000000001</v>
      </c>
    </row>
    <row r="32" spans="2:17" x14ac:dyDescent="0.2">
      <c r="B32" s="241"/>
      <c r="C32" s="38" t="s">
        <v>233</v>
      </c>
      <c r="D32" s="84">
        <v>6923.6</v>
      </c>
      <c r="E32" s="84">
        <v>7801.98</v>
      </c>
      <c r="F32" s="84">
        <v>6903.67</v>
      </c>
      <c r="G32" s="84">
        <v>7564.2</v>
      </c>
      <c r="H32" s="84">
        <v>9814.73</v>
      </c>
      <c r="I32" s="84">
        <v>7418.68</v>
      </c>
      <c r="J32" s="84">
        <v>10594.02</v>
      </c>
      <c r="K32" s="84">
        <v>6961.1921000000002</v>
      </c>
      <c r="L32" s="84">
        <v>10834.95</v>
      </c>
      <c r="M32" s="84">
        <v>10804</v>
      </c>
      <c r="N32" s="84">
        <v>11412.75</v>
      </c>
      <c r="O32" s="84">
        <v>12013.82</v>
      </c>
      <c r="P32" s="84">
        <v>10434.473</v>
      </c>
      <c r="Q32" s="84">
        <v>13902.161</v>
      </c>
    </row>
    <row r="33" spans="2:17" x14ac:dyDescent="0.2">
      <c r="B33" s="241"/>
      <c r="C33" s="38" t="s">
        <v>234</v>
      </c>
      <c r="D33" s="84">
        <v>22428.53</v>
      </c>
      <c r="E33" s="84">
        <v>21708.11</v>
      </c>
      <c r="F33" s="84">
        <v>28092.39</v>
      </c>
      <c r="G33" s="84">
        <v>23734.45</v>
      </c>
      <c r="H33" s="84">
        <v>26854.01</v>
      </c>
      <c r="I33" s="84">
        <v>31027.15</v>
      </c>
      <c r="J33" s="84">
        <v>31884.63</v>
      </c>
      <c r="K33" s="84">
        <v>26343.618999999999</v>
      </c>
      <c r="L33" s="84">
        <v>29703.24</v>
      </c>
      <c r="M33" s="84">
        <v>29504.44</v>
      </c>
      <c r="N33" s="84">
        <v>30851.3</v>
      </c>
      <c r="O33" s="84">
        <v>25353.47</v>
      </c>
      <c r="P33" s="84">
        <v>27280.362000000001</v>
      </c>
      <c r="Q33" s="84">
        <v>27027.173999999999</v>
      </c>
    </row>
    <row r="34" spans="2:17" x14ac:dyDescent="0.2">
      <c r="B34" s="241"/>
      <c r="C34" s="38" t="s">
        <v>235</v>
      </c>
      <c r="D34" s="84">
        <v>8339.59</v>
      </c>
      <c r="E34" s="84">
        <v>7688.94</v>
      </c>
      <c r="F34" s="84">
        <v>6763.92</v>
      </c>
      <c r="G34" s="84">
        <v>11624.580099999999</v>
      </c>
      <c r="H34" s="84">
        <v>9090.33</v>
      </c>
      <c r="I34" s="84">
        <v>12081.42</v>
      </c>
      <c r="J34" s="84">
        <v>11545.45</v>
      </c>
      <c r="K34" s="84">
        <v>11742.527</v>
      </c>
      <c r="L34" s="84">
        <v>10653.8</v>
      </c>
      <c r="M34" s="84">
        <v>13291.59</v>
      </c>
      <c r="N34" s="84">
        <v>12399.51</v>
      </c>
      <c r="O34" s="84">
        <v>13674.93</v>
      </c>
      <c r="P34" s="84">
        <v>17414.538</v>
      </c>
      <c r="Q34" s="84">
        <v>14697.585999999999</v>
      </c>
    </row>
    <row r="35" spans="2:17" x14ac:dyDescent="0.2">
      <c r="B35" s="241"/>
      <c r="C35" s="38" t="s">
        <v>236</v>
      </c>
      <c r="D35" s="84">
        <v>16038.85</v>
      </c>
      <c r="E35" s="84">
        <v>20289.34</v>
      </c>
      <c r="F35" s="84">
        <v>21535.82</v>
      </c>
      <c r="G35" s="84">
        <v>21268.17</v>
      </c>
      <c r="H35" s="84">
        <v>22133.94</v>
      </c>
      <c r="I35" s="84">
        <v>29548.33</v>
      </c>
      <c r="J35" s="84">
        <v>31794.68</v>
      </c>
      <c r="K35" s="84">
        <v>40041.709000000003</v>
      </c>
      <c r="L35" s="84">
        <v>31111.62</v>
      </c>
      <c r="M35" s="84">
        <v>29290.59</v>
      </c>
      <c r="N35" s="84">
        <v>37129.46</v>
      </c>
      <c r="O35" s="84">
        <v>25742.11</v>
      </c>
      <c r="P35" s="84">
        <v>25277.599999999999</v>
      </c>
      <c r="Q35" s="84">
        <v>22767.032999999999</v>
      </c>
    </row>
    <row r="36" spans="2:17" x14ac:dyDescent="0.2">
      <c r="B36" s="241"/>
      <c r="C36" s="38" t="s">
        <v>237</v>
      </c>
      <c r="D36" s="84">
        <v>9242.6200000000008</v>
      </c>
      <c r="E36" s="84">
        <v>16919.61</v>
      </c>
      <c r="F36" s="84">
        <v>15651.86</v>
      </c>
      <c r="G36" s="84">
        <v>18338.21</v>
      </c>
      <c r="H36" s="84">
        <v>19332.48</v>
      </c>
      <c r="I36" s="84">
        <v>19767.990000000002</v>
      </c>
      <c r="J36" s="84">
        <v>21749.54</v>
      </c>
      <c r="K36" s="84">
        <v>24385.14</v>
      </c>
      <c r="L36" s="84">
        <v>18594.82</v>
      </c>
      <c r="M36" s="84">
        <v>19149.54</v>
      </c>
      <c r="N36" s="84">
        <v>23145.360000000001</v>
      </c>
      <c r="O36" s="84">
        <v>19178.63</v>
      </c>
      <c r="P36" s="84">
        <v>17982.617999999999</v>
      </c>
      <c r="Q36" s="84">
        <v>20073.468000000001</v>
      </c>
    </row>
    <row r="37" spans="2:17" x14ac:dyDescent="0.2">
      <c r="B37" s="241"/>
      <c r="C37" s="38" t="s">
        <v>238</v>
      </c>
      <c r="D37" s="84">
        <v>9693.6301000000003</v>
      </c>
      <c r="E37" s="84">
        <v>13374.68</v>
      </c>
      <c r="F37" s="84">
        <v>14553.24</v>
      </c>
      <c r="G37" s="84">
        <v>24370.240000000002</v>
      </c>
      <c r="H37" s="84">
        <v>26607.78</v>
      </c>
      <c r="I37" s="84">
        <v>27235.45</v>
      </c>
      <c r="J37" s="84">
        <v>24548.6</v>
      </c>
      <c r="K37" s="84">
        <v>29091.851999999999</v>
      </c>
      <c r="L37" s="84">
        <v>34281.78</v>
      </c>
      <c r="M37" s="84">
        <v>31316.28</v>
      </c>
      <c r="N37" s="84">
        <v>25919.7</v>
      </c>
      <c r="O37" s="84">
        <v>29459.56</v>
      </c>
      <c r="P37" s="84">
        <v>40958.565999999999</v>
      </c>
      <c r="Q37" s="84">
        <v>35771.165000000001</v>
      </c>
    </row>
    <row r="38" spans="2:17" x14ac:dyDescent="0.2">
      <c r="B38" s="241"/>
      <c r="C38" s="38" t="s">
        <v>248</v>
      </c>
      <c r="D38" s="84">
        <v>3981.45</v>
      </c>
      <c r="E38" s="84">
        <v>5221.22</v>
      </c>
      <c r="F38" s="84">
        <v>5810.09</v>
      </c>
      <c r="G38" s="84">
        <v>6330.9800299999997</v>
      </c>
      <c r="H38" s="84">
        <v>7001.7200999999995</v>
      </c>
      <c r="I38" s="84">
        <v>8045.42</v>
      </c>
      <c r="J38" s="84">
        <v>7469.74</v>
      </c>
      <c r="K38" s="84">
        <v>7959.0057999999999</v>
      </c>
      <c r="L38" s="84">
        <v>8679.09</v>
      </c>
      <c r="M38" s="84">
        <v>7826.38</v>
      </c>
      <c r="N38" s="84">
        <v>8677</v>
      </c>
      <c r="O38" s="84">
        <v>10166.719999999999</v>
      </c>
      <c r="P38" s="84">
        <v>10187.089</v>
      </c>
      <c r="Q38" s="84">
        <v>9544.4930999999997</v>
      </c>
    </row>
    <row r="39" spans="2:17" x14ac:dyDescent="0.2">
      <c r="B39" s="241"/>
      <c r="C39" s="38" t="s">
        <v>249</v>
      </c>
      <c r="D39" s="84">
        <v>8784.2500999999993</v>
      </c>
      <c r="E39" s="84">
        <v>6366.42</v>
      </c>
      <c r="F39" s="84">
        <v>8186.61</v>
      </c>
      <c r="G39" s="84">
        <v>11253.2899</v>
      </c>
      <c r="H39" s="84">
        <v>12227.39</v>
      </c>
      <c r="I39" s="84">
        <v>13098.03</v>
      </c>
      <c r="J39" s="84">
        <v>12146.62</v>
      </c>
      <c r="K39" s="84">
        <v>18061.740000000002</v>
      </c>
      <c r="L39" s="84">
        <v>21449.01</v>
      </c>
      <c r="M39" s="84">
        <v>20586.64</v>
      </c>
      <c r="N39" s="84">
        <v>18786.21</v>
      </c>
      <c r="O39" s="84">
        <v>18965.2</v>
      </c>
      <c r="P39" s="84">
        <v>20759.657999999999</v>
      </c>
      <c r="Q39" s="84">
        <v>19859.312000000002</v>
      </c>
    </row>
    <row r="40" spans="2:17" x14ac:dyDescent="0.2">
      <c r="B40" s="241"/>
      <c r="C40" s="38" t="s">
        <v>240</v>
      </c>
      <c r="D40" s="84">
        <v>13341.76</v>
      </c>
      <c r="E40" s="84">
        <v>12196.8</v>
      </c>
      <c r="F40" s="84">
        <v>10627.75</v>
      </c>
      <c r="G40" s="84">
        <v>16381.08</v>
      </c>
      <c r="H40" s="84">
        <v>16769.14</v>
      </c>
      <c r="I40" s="84">
        <v>15308.25</v>
      </c>
      <c r="J40" s="84">
        <v>17674.22</v>
      </c>
      <c r="K40" s="84">
        <v>16073.731</v>
      </c>
      <c r="L40" s="84">
        <v>15763.35</v>
      </c>
      <c r="M40" s="84">
        <v>18034.45</v>
      </c>
      <c r="N40" s="84">
        <v>17750.48</v>
      </c>
      <c r="O40" s="84">
        <v>17757.72</v>
      </c>
      <c r="P40" s="84">
        <v>17563.891</v>
      </c>
      <c r="Q40" s="84">
        <v>18435.822</v>
      </c>
    </row>
    <row r="41" spans="2:17" x14ac:dyDescent="0.2">
      <c r="B41" s="241"/>
      <c r="C41" s="38" t="s">
        <v>250</v>
      </c>
      <c r="D41" s="84">
        <v>18131.509999999998</v>
      </c>
      <c r="E41" s="84">
        <v>16808.88</v>
      </c>
      <c r="F41" s="84">
        <v>21865.889800000001</v>
      </c>
      <c r="G41" s="84">
        <v>26616.93</v>
      </c>
      <c r="H41" s="84">
        <v>19778.23</v>
      </c>
      <c r="I41" s="84">
        <v>23556.74</v>
      </c>
      <c r="J41" s="84">
        <v>20952.580000000002</v>
      </c>
      <c r="K41" s="84">
        <v>26811.524000000001</v>
      </c>
      <c r="L41" s="84">
        <v>22851.79</v>
      </c>
      <c r="M41" s="84">
        <v>23556.85</v>
      </c>
      <c r="N41" s="84">
        <v>25348.2</v>
      </c>
      <c r="O41" s="84">
        <v>27971.229800000001</v>
      </c>
      <c r="P41" s="84">
        <v>33826.468000000001</v>
      </c>
      <c r="Q41" s="84">
        <v>25888.446</v>
      </c>
    </row>
    <row r="42" spans="2:17" x14ac:dyDescent="0.2">
      <c r="B42" s="241"/>
      <c r="C42" s="38" t="s">
        <v>242</v>
      </c>
      <c r="D42" s="84">
        <v>21617.02</v>
      </c>
      <c r="E42" s="84">
        <v>21317.51</v>
      </c>
      <c r="F42" s="84">
        <v>20335.04</v>
      </c>
      <c r="G42" s="84">
        <v>27981.95</v>
      </c>
      <c r="H42" s="84">
        <v>26338</v>
      </c>
      <c r="I42" s="84">
        <v>40154.879999999997</v>
      </c>
      <c r="J42" s="84">
        <v>31766.38</v>
      </c>
      <c r="K42" s="84">
        <v>22187.98</v>
      </c>
      <c r="L42" s="84">
        <v>32220.49</v>
      </c>
      <c r="M42" s="84">
        <v>32780.410000000003</v>
      </c>
      <c r="N42" s="84">
        <v>34795.8698</v>
      </c>
      <c r="O42" s="84">
        <v>36199.71</v>
      </c>
      <c r="P42" s="84">
        <v>37817.328999999998</v>
      </c>
      <c r="Q42" s="84">
        <v>30922.222699999998</v>
      </c>
    </row>
    <row r="43" spans="2:17" x14ac:dyDescent="0.2">
      <c r="B43" s="241"/>
      <c r="C43" s="38" t="s">
        <v>243</v>
      </c>
      <c r="D43" s="84">
        <v>13333.59</v>
      </c>
      <c r="E43" s="84">
        <v>18248.63</v>
      </c>
      <c r="F43" s="84">
        <v>16502.95</v>
      </c>
      <c r="G43" s="84">
        <v>22172.41</v>
      </c>
      <c r="H43" s="84">
        <v>16875.36</v>
      </c>
      <c r="I43" s="84">
        <v>17150.900000000001</v>
      </c>
      <c r="J43" s="84">
        <v>18446.64</v>
      </c>
      <c r="K43" s="84">
        <v>20148.505000000001</v>
      </c>
      <c r="L43" s="84">
        <v>21536.66</v>
      </c>
      <c r="M43" s="84">
        <v>19690.97</v>
      </c>
      <c r="N43" s="84">
        <v>23288.66</v>
      </c>
      <c r="O43" s="84">
        <v>23266.44</v>
      </c>
      <c r="P43" s="84">
        <v>28256.037</v>
      </c>
      <c r="Q43" s="84">
        <v>28193.384999999998</v>
      </c>
    </row>
    <row r="44" spans="2:17" x14ac:dyDescent="0.2">
      <c r="B44" s="241"/>
      <c r="C44" s="38" t="s">
        <v>41</v>
      </c>
      <c r="D44" s="84">
        <v>172660.26</v>
      </c>
      <c r="E44" s="84">
        <v>150312.73000000001</v>
      </c>
      <c r="F44" s="84">
        <v>161583.82</v>
      </c>
      <c r="G44" s="84">
        <v>169840.87</v>
      </c>
      <c r="H44" s="84">
        <v>163037.29</v>
      </c>
      <c r="I44" s="84">
        <v>152763.32999999999</v>
      </c>
      <c r="J44" s="84">
        <v>158070.19099999999</v>
      </c>
      <c r="K44" s="84">
        <v>214504.36</v>
      </c>
      <c r="L44" s="84">
        <v>194048.17</v>
      </c>
      <c r="M44" s="84">
        <v>196494.64</v>
      </c>
      <c r="N44" s="84">
        <v>210937.47</v>
      </c>
      <c r="O44" s="84">
        <v>212057.7</v>
      </c>
      <c r="P44" s="84">
        <v>210524.67</v>
      </c>
      <c r="Q44" s="84">
        <v>216711.89</v>
      </c>
    </row>
    <row r="45" spans="2:17" x14ac:dyDescent="0.2">
      <c r="B45" s="241"/>
      <c r="C45" s="38" t="s">
        <v>251</v>
      </c>
      <c r="D45" s="84">
        <v>22117.8</v>
      </c>
      <c r="E45" s="84">
        <v>14803.33</v>
      </c>
      <c r="F45" s="84">
        <v>21903.35</v>
      </c>
      <c r="G45" s="84">
        <v>19834.669999999998</v>
      </c>
      <c r="H45" s="84">
        <v>23526.32</v>
      </c>
      <c r="I45" s="84">
        <v>18192.12</v>
      </c>
      <c r="J45" s="84">
        <v>21138.729899999998</v>
      </c>
      <c r="K45" s="84">
        <v>22773.946499999998</v>
      </c>
      <c r="L45" s="84">
        <v>23419.09</v>
      </c>
      <c r="M45" s="84">
        <v>21904.71</v>
      </c>
      <c r="N45" s="84">
        <v>26516.14</v>
      </c>
      <c r="O45" s="84">
        <v>24496.97</v>
      </c>
      <c r="P45" s="84">
        <v>22248.803</v>
      </c>
      <c r="Q45" s="84">
        <v>26929.478999999999</v>
      </c>
    </row>
    <row r="46" spans="2:17" x14ac:dyDescent="0.2">
      <c r="B46" s="241"/>
      <c r="C46" s="38" t="s">
        <v>252</v>
      </c>
      <c r="D46" s="84">
        <v>2582.17</v>
      </c>
      <c r="E46" s="84">
        <v>1823.25</v>
      </c>
      <c r="F46" s="84">
        <v>2747.49</v>
      </c>
      <c r="G46" s="84">
        <v>2354.5100000000002</v>
      </c>
      <c r="H46" s="84">
        <v>2833.42</v>
      </c>
      <c r="I46" s="84">
        <v>3108.91</v>
      </c>
      <c r="J46" s="84">
        <v>2974.12</v>
      </c>
      <c r="K46" s="84">
        <v>3149.9744000000001</v>
      </c>
      <c r="L46" s="84">
        <v>3666.89</v>
      </c>
      <c r="M46" s="84">
        <v>3892.01</v>
      </c>
      <c r="N46" s="84">
        <v>4094.12</v>
      </c>
      <c r="O46" s="84">
        <v>2530.66</v>
      </c>
      <c r="P46" s="84">
        <v>2042.0649000000001</v>
      </c>
      <c r="Q46" s="84">
        <v>2523.9555999999998</v>
      </c>
    </row>
    <row r="47" spans="2:17" x14ac:dyDescent="0.2">
      <c r="B47" s="241"/>
      <c r="C47" s="38" t="s">
        <v>253</v>
      </c>
      <c r="D47" s="84">
        <v>4253.2001</v>
      </c>
      <c r="E47" s="84">
        <v>4834.8</v>
      </c>
      <c r="F47" s="84">
        <v>4930.4299000000001</v>
      </c>
      <c r="G47" s="84">
        <v>4445.18</v>
      </c>
      <c r="H47" s="84">
        <v>5904.32</v>
      </c>
      <c r="I47" s="84">
        <v>6838.8</v>
      </c>
      <c r="J47" s="84">
        <v>7633.55</v>
      </c>
      <c r="K47" s="84">
        <v>5681.5252</v>
      </c>
      <c r="L47" s="84">
        <v>7373.41</v>
      </c>
      <c r="M47" s="84">
        <v>7534.3</v>
      </c>
      <c r="N47" s="84">
        <v>6773.0999899999997</v>
      </c>
      <c r="O47" s="84">
        <v>6480.29</v>
      </c>
      <c r="P47" s="84">
        <v>6054.0771000000004</v>
      </c>
      <c r="Q47" s="84">
        <v>6191.5356000000002</v>
      </c>
    </row>
    <row r="48" spans="2:17" x14ac:dyDescent="0.2">
      <c r="B48" s="241"/>
      <c r="C48" s="38" t="s">
        <v>254</v>
      </c>
      <c r="D48" s="84">
        <v>4378.8999999999996</v>
      </c>
      <c r="E48" s="84">
        <v>4103.55</v>
      </c>
      <c r="F48" s="84">
        <v>5469.66</v>
      </c>
      <c r="G48" s="84">
        <v>5637.57</v>
      </c>
      <c r="H48" s="84">
        <v>6569.24</v>
      </c>
      <c r="I48" s="84">
        <v>7096.22</v>
      </c>
      <c r="J48" s="84">
        <v>6895.9399800000001</v>
      </c>
      <c r="K48" s="84">
        <v>7057.6836000000003</v>
      </c>
      <c r="L48" s="84">
        <v>7769.48</v>
      </c>
      <c r="M48" s="84">
        <v>8064.4</v>
      </c>
      <c r="N48" s="84">
        <v>5361.7401</v>
      </c>
      <c r="O48" s="84">
        <v>5887.76</v>
      </c>
      <c r="P48" s="84">
        <v>8783.8230999999996</v>
      </c>
      <c r="Q48" s="84">
        <v>8033.9503999999997</v>
      </c>
    </row>
    <row r="49" spans="2:17" x14ac:dyDescent="0.2">
      <c r="B49" s="241"/>
      <c r="C49" s="38" t="s">
        <v>255</v>
      </c>
      <c r="D49" s="84">
        <v>16051.92</v>
      </c>
      <c r="E49" s="84">
        <v>16940.79</v>
      </c>
      <c r="F49" s="84">
        <v>15955.31</v>
      </c>
      <c r="G49" s="84">
        <v>27545.279999999999</v>
      </c>
      <c r="H49" s="84">
        <v>26290.85</v>
      </c>
      <c r="I49" s="84">
        <v>33650.879999999997</v>
      </c>
      <c r="J49" s="84">
        <v>26894.87</v>
      </c>
      <c r="K49" s="84">
        <v>33488.482600000003</v>
      </c>
      <c r="L49" s="84">
        <v>28130.66</v>
      </c>
      <c r="M49" s="84">
        <v>29866.16</v>
      </c>
      <c r="N49" s="84">
        <v>23846.18</v>
      </c>
      <c r="O49" s="84">
        <v>29851.69</v>
      </c>
      <c r="P49" s="84">
        <v>32109.041000000001</v>
      </c>
      <c r="Q49" s="84">
        <v>34420.165000000001</v>
      </c>
    </row>
    <row r="50" spans="2:17" x14ac:dyDescent="0.2">
      <c r="B50" s="241"/>
      <c r="C50" s="38" t="s">
        <v>256</v>
      </c>
      <c r="D50" s="84">
        <v>13596.31</v>
      </c>
      <c r="E50" s="84">
        <v>15729.35</v>
      </c>
      <c r="F50" s="84">
        <v>22774.45</v>
      </c>
      <c r="G50" s="84">
        <v>13627.68</v>
      </c>
      <c r="H50" s="84">
        <v>19599.599999999999</v>
      </c>
      <c r="I50" s="84">
        <v>17685.84</v>
      </c>
      <c r="J50" s="84">
        <v>19458.59</v>
      </c>
      <c r="K50" s="84">
        <v>15941.289000000001</v>
      </c>
      <c r="L50" s="84">
        <v>21320.54</v>
      </c>
      <c r="M50" s="84">
        <v>21009.78</v>
      </c>
      <c r="N50" s="84">
        <v>25199.65</v>
      </c>
      <c r="O50" s="84">
        <v>22143.13</v>
      </c>
      <c r="P50" s="84">
        <v>25263.038</v>
      </c>
      <c r="Q50" s="84">
        <v>26133.476999999999</v>
      </c>
    </row>
    <row r="51" spans="2:17" x14ac:dyDescent="0.2">
      <c r="B51" s="241"/>
      <c r="C51" s="38" t="s">
        <v>257</v>
      </c>
      <c r="D51" s="84">
        <v>10383.0499</v>
      </c>
      <c r="E51" s="84">
        <v>10620.62</v>
      </c>
      <c r="F51" s="84">
        <v>8317.2099999999991</v>
      </c>
      <c r="G51" s="84">
        <v>11920.02</v>
      </c>
      <c r="H51" s="84">
        <v>12790.97</v>
      </c>
      <c r="I51" s="84">
        <v>12729.82</v>
      </c>
      <c r="J51" s="84">
        <v>16949.77</v>
      </c>
      <c r="K51" s="84">
        <v>14799.789000000001</v>
      </c>
      <c r="L51" s="84">
        <v>18436.080000000002</v>
      </c>
      <c r="M51" s="84">
        <v>17604.29</v>
      </c>
      <c r="N51" s="84">
        <v>16979.439999999999</v>
      </c>
      <c r="O51" s="84">
        <v>14955.36</v>
      </c>
      <c r="P51" s="84">
        <v>13753.022000000001</v>
      </c>
      <c r="Q51" s="84">
        <v>14112.645</v>
      </c>
    </row>
    <row r="52" spans="2:17" x14ac:dyDescent="0.2">
      <c r="B52" s="241"/>
      <c r="C52" s="38" t="s">
        <v>245</v>
      </c>
      <c r="D52" s="84">
        <v>9749.82</v>
      </c>
      <c r="E52" s="84">
        <v>8965.6000999999997</v>
      </c>
      <c r="F52" s="84">
        <v>8390.0599000000002</v>
      </c>
      <c r="G52" s="84">
        <v>9806.99</v>
      </c>
      <c r="H52" s="84">
        <v>9917.1898999999994</v>
      </c>
      <c r="I52" s="84">
        <v>7723.63</v>
      </c>
      <c r="J52" s="84">
        <v>12180.37</v>
      </c>
      <c r="K52" s="84">
        <v>9671.4346000000005</v>
      </c>
      <c r="L52" s="84">
        <v>11184.8</v>
      </c>
      <c r="M52" s="84">
        <v>8932.8399000000009</v>
      </c>
      <c r="N52" s="84">
        <v>9207.30998</v>
      </c>
      <c r="O52" s="84">
        <v>9828.09</v>
      </c>
      <c r="P52" s="84">
        <v>10285.723</v>
      </c>
      <c r="Q52" s="84">
        <v>9738.0969999999998</v>
      </c>
    </row>
    <row r="53" spans="2:17" x14ac:dyDescent="0.2">
      <c r="B53" s="241"/>
      <c r="C53" s="38" t="s">
        <v>258</v>
      </c>
      <c r="D53" s="84">
        <v>4445.5299000000005</v>
      </c>
      <c r="E53" s="84">
        <v>4393.8000300000003</v>
      </c>
      <c r="F53" s="84">
        <v>4176.1499999999996</v>
      </c>
      <c r="G53" s="84">
        <v>6673.69</v>
      </c>
      <c r="H53" s="84">
        <v>7113.0399699999998</v>
      </c>
      <c r="I53" s="84">
        <v>6778.84</v>
      </c>
      <c r="J53" s="84">
        <v>8533.65</v>
      </c>
      <c r="K53" s="84">
        <v>8940.6715999999997</v>
      </c>
      <c r="L53" s="84">
        <v>8011.28</v>
      </c>
      <c r="M53" s="84">
        <v>6648.45</v>
      </c>
      <c r="N53" s="84">
        <v>8802.6301000000003</v>
      </c>
      <c r="O53" s="84">
        <v>8174.37</v>
      </c>
      <c r="P53" s="84">
        <v>8409.3106000000007</v>
      </c>
      <c r="Q53" s="84">
        <v>10607.136</v>
      </c>
    </row>
    <row r="54" spans="2:17" x14ac:dyDescent="0.2">
      <c r="B54" s="241"/>
      <c r="C54" s="38" t="s">
        <v>259</v>
      </c>
      <c r="D54" s="84">
        <v>8125.21994</v>
      </c>
      <c r="E54" s="84">
        <v>9128.6200000000008</v>
      </c>
      <c r="F54" s="84">
        <v>7622.4901</v>
      </c>
      <c r="G54" s="84">
        <v>9036.02</v>
      </c>
      <c r="H54" s="84">
        <v>11450.15</v>
      </c>
      <c r="I54" s="84">
        <v>10408.209999999999</v>
      </c>
      <c r="J54" s="84">
        <v>10460.93</v>
      </c>
      <c r="K54" s="84">
        <v>11211.958000000001</v>
      </c>
      <c r="L54" s="84">
        <v>11534.07</v>
      </c>
      <c r="M54" s="84">
        <v>12155.51</v>
      </c>
      <c r="N54" s="84">
        <v>10883.8</v>
      </c>
      <c r="O54" s="84">
        <v>13279.69</v>
      </c>
      <c r="P54" s="84">
        <v>13438.870999999999</v>
      </c>
      <c r="Q54" s="84">
        <v>10946.5897</v>
      </c>
    </row>
    <row r="55" spans="2:17" x14ac:dyDescent="0.2">
      <c r="B55" s="241"/>
      <c r="C55" s="86" t="s">
        <v>261</v>
      </c>
      <c r="D55" s="84">
        <v>442723.98</v>
      </c>
      <c r="E55" s="84">
        <v>430815.44</v>
      </c>
      <c r="F55" s="84">
        <v>465630.4</v>
      </c>
      <c r="G55" s="84">
        <v>523994.66</v>
      </c>
      <c r="H55" s="84">
        <v>527880.62</v>
      </c>
      <c r="I55" s="84">
        <v>548294.32999999996</v>
      </c>
      <c r="J55" s="84">
        <v>563326.43000000005</v>
      </c>
      <c r="K55" s="84">
        <v>627530.18000000005</v>
      </c>
      <c r="L55" s="84">
        <v>627441.5</v>
      </c>
      <c r="M55" s="84">
        <v>626447.99</v>
      </c>
      <c r="N55" s="84">
        <v>650856.76</v>
      </c>
      <c r="O55" s="84">
        <v>644355.68999999994</v>
      </c>
      <c r="P55" s="84">
        <v>674844.89</v>
      </c>
      <c r="Q55" s="84">
        <v>667749.16</v>
      </c>
    </row>
    <row r="56" spans="2:17" ht="15" customHeight="1" x14ac:dyDescent="0.2">
      <c r="B56" s="87" t="s">
        <v>152</v>
      </c>
      <c r="C56" s="87"/>
      <c r="D56" s="87"/>
      <c r="E56" s="87"/>
      <c r="F56" s="87"/>
      <c r="G56" s="87"/>
      <c r="H56" s="87"/>
    </row>
    <row r="57" spans="2:17" x14ac:dyDescent="0.2">
      <c r="B57" s="209" t="s">
        <v>56</v>
      </c>
      <c r="C57" s="88"/>
      <c r="D57" s="88"/>
      <c r="E57" s="88"/>
      <c r="F57" s="88"/>
      <c r="G57" s="88"/>
      <c r="H57" s="88"/>
    </row>
  </sheetData>
  <mergeCells count="3">
    <mergeCell ref="B2:Q2"/>
    <mergeCell ref="B4:B29"/>
    <mergeCell ref="B30:B5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7"/>
  <sheetViews>
    <sheetView showGridLines="0" topLeftCell="A5" zoomScale="90" zoomScaleNormal="90" workbookViewId="0">
      <selection activeCell="I34" sqref="I34"/>
    </sheetView>
  </sheetViews>
  <sheetFormatPr baseColWidth="10" defaultRowHeight="14" x14ac:dyDescent="0.2"/>
  <cols>
    <col min="1" max="1" width="3.6640625" style="5" customWidth="1"/>
    <col min="2" max="2" width="9.5" style="5" customWidth="1"/>
    <col min="3" max="3" width="14" style="5" bestFit="1" customWidth="1"/>
    <col min="4" max="4" width="10.83203125" style="5"/>
    <col min="5" max="13" width="11.5" style="5" customWidth="1"/>
    <col min="14" max="16" width="10.83203125" style="5"/>
    <col min="17" max="17" width="11.83203125" style="5" bestFit="1" customWidth="1"/>
    <col min="18" max="16384" width="10.83203125" style="5"/>
  </cols>
  <sheetData>
    <row r="2" spans="2:17" ht="30" customHeight="1" x14ac:dyDescent="0.2">
      <c r="B2" s="237" t="s">
        <v>265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</row>
    <row r="3" spans="2:17" x14ac:dyDescent="0.2">
      <c r="B3" s="27" t="s">
        <v>37</v>
      </c>
      <c r="C3" s="27" t="s">
        <v>262</v>
      </c>
      <c r="D3" s="27">
        <v>2004</v>
      </c>
      <c r="E3" s="27">
        <v>2005</v>
      </c>
      <c r="F3" s="27">
        <v>2006</v>
      </c>
      <c r="G3" s="27">
        <v>2007</v>
      </c>
      <c r="H3" s="27">
        <v>2008</v>
      </c>
      <c r="I3" s="27">
        <v>2009</v>
      </c>
      <c r="J3" s="27">
        <v>2010</v>
      </c>
      <c r="K3" s="27">
        <v>2011</v>
      </c>
      <c r="L3" s="27">
        <v>2012</v>
      </c>
      <c r="M3" s="27">
        <v>2013</v>
      </c>
      <c r="N3" s="27">
        <v>2014</v>
      </c>
      <c r="O3" s="27">
        <v>2015</v>
      </c>
      <c r="P3" s="27">
        <v>2016</v>
      </c>
      <c r="Q3" s="27">
        <v>2017</v>
      </c>
    </row>
    <row r="4" spans="2:17" x14ac:dyDescent="0.2">
      <c r="B4" s="242" t="s">
        <v>0</v>
      </c>
      <c r="C4" s="38" t="s">
        <v>231</v>
      </c>
      <c r="D4" s="84">
        <v>619</v>
      </c>
      <c r="E4" s="84">
        <v>605</v>
      </c>
      <c r="F4" s="84">
        <v>759</v>
      </c>
      <c r="G4" s="84">
        <v>833</v>
      </c>
      <c r="H4" s="84">
        <v>815</v>
      </c>
      <c r="I4" s="84">
        <v>1012</v>
      </c>
      <c r="J4" s="84">
        <v>1135</v>
      </c>
      <c r="K4" s="84">
        <v>1252</v>
      </c>
      <c r="L4" s="84">
        <v>1456</v>
      </c>
      <c r="M4" s="84">
        <v>1869</v>
      </c>
      <c r="N4" s="84">
        <v>1576</v>
      </c>
      <c r="O4" s="84">
        <v>1369</v>
      </c>
      <c r="P4" s="84">
        <v>1367</v>
      </c>
      <c r="Q4" s="84">
        <v>1609</v>
      </c>
    </row>
    <row r="5" spans="2:17" x14ac:dyDescent="0.2">
      <c r="B5" s="243"/>
      <c r="C5" s="38" t="s">
        <v>247</v>
      </c>
      <c r="D5" s="84">
        <v>2250</v>
      </c>
      <c r="E5" s="84">
        <v>2673</v>
      </c>
      <c r="F5" s="84">
        <v>3275</v>
      </c>
      <c r="G5" s="84">
        <v>3751</v>
      </c>
      <c r="H5" s="84">
        <v>4957</v>
      </c>
      <c r="I5" s="84">
        <v>5692</v>
      </c>
      <c r="J5" s="84">
        <v>5118</v>
      </c>
      <c r="K5" s="84">
        <v>6397</v>
      </c>
      <c r="L5" s="84">
        <v>6500</v>
      </c>
      <c r="M5" s="84">
        <v>8216</v>
      </c>
      <c r="N5" s="84">
        <v>6578</v>
      </c>
      <c r="O5" s="84">
        <v>6348</v>
      </c>
      <c r="P5" s="84">
        <v>6404</v>
      </c>
      <c r="Q5" s="84">
        <v>6250</v>
      </c>
    </row>
    <row r="6" spans="2:17" x14ac:dyDescent="0.2">
      <c r="B6" s="243"/>
      <c r="C6" s="38" t="s">
        <v>233</v>
      </c>
      <c r="D6" s="84">
        <v>1023</v>
      </c>
      <c r="E6" s="84">
        <v>1037</v>
      </c>
      <c r="F6" s="84">
        <v>1270</v>
      </c>
      <c r="G6" s="84">
        <v>1335</v>
      </c>
      <c r="H6" s="84">
        <v>1456</v>
      </c>
      <c r="I6" s="84">
        <v>1729</v>
      </c>
      <c r="J6" s="84">
        <v>1536</v>
      </c>
      <c r="K6" s="84">
        <v>1932</v>
      </c>
      <c r="L6" s="84">
        <v>1949</v>
      </c>
      <c r="M6" s="84">
        <v>1876</v>
      </c>
      <c r="N6" s="84">
        <v>2067</v>
      </c>
      <c r="O6" s="84">
        <v>2248</v>
      </c>
      <c r="P6" s="84">
        <v>2183</v>
      </c>
      <c r="Q6" s="84">
        <v>2350</v>
      </c>
    </row>
    <row r="7" spans="2:17" x14ac:dyDescent="0.2">
      <c r="B7" s="243"/>
      <c r="C7" s="38" t="s">
        <v>234</v>
      </c>
      <c r="D7" s="84">
        <v>1555</v>
      </c>
      <c r="E7" s="84">
        <v>2551</v>
      </c>
      <c r="F7" s="84">
        <v>2696</v>
      </c>
      <c r="G7" s="84">
        <v>3265</v>
      </c>
      <c r="H7" s="84">
        <v>3694</v>
      </c>
      <c r="I7" s="84">
        <v>4519</v>
      </c>
      <c r="J7" s="84">
        <v>4439</v>
      </c>
      <c r="K7" s="84">
        <v>4946</v>
      </c>
      <c r="L7" s="84">
        <v>5849</v>
      </c>
      <c r="M7" s="84">
        <v>6754</v>
      </c>
      <c r="N7" s="84">
        <v>5650</v>
      </c>
      <c r="O7" s="84">
        <v>5960</v>
      </c>
      <c r="P7" s="84">
        <v>6214</v>
      </c>
      <c r="Q7" s="84">
        <v>6203</v>
      </c>
    </row>
    <row r="8" spans="2:17" x14ac:dyDescent="0.2">
      <c r="B8" s="243"/>
      <c r="C8" s="38" t="s">
        <v>235</v>
      </c>
      <c r="D8" s="84">
        <v>1502</v>
      </c>
      <c r="E8" s="84">
        <v>1557</v>
      </c>
      <c r="F8" s="84">
        <v>1776</v>
      </c>
      <c r="G8" s="84">
        <v>1819</v>
      </c>
      <c r="H8" s="84">
        <v>1990</v>
      </c>
      <c r="I8" s="84">
        <v>2252</v>
      </c>
      <c r="J8" s="84">
        <v>2302</v>
      </c>
      <c r="K8" s="84">
        <v>2635</v>
      </c>
      <c r="L8" s="84">
        <v>2814</v>
      </c>
      <c r="M8" s="84">
        <v>3223</v>
      </c>
      <c r="N8" s="84">
        <v>2951</v>
      </c>
      <c r="O8" s="84">
        <v>3200</v>
      </c>
      <c r="P8" s="84">
        <v>3374</v>
      </c>
      <c r="Q8" s="84">
        <v>3439</v>
      </c>
    </row>
    <row r="9" spans="2:17" x14ac:dyDescent="0.2">
      <c r="B9" s="243"/>
      <c r="C9" s="38" t="s">
        <v>236</v>
      </c>
      <c r="D9" s="84">
        <v>2613</v>
      </c>
      <c r="E9" s="84">
        <v>2847</v>
      </c>
      <c r="F9" s="84">
        <v>3597</v>
      </c>
      <c r="G9" s="84">
        <v>4096</v>
      </c>
      <c r="H9" s="84">
        <v>4518</v>
      </c>
      <c r="I9" s="84">
        <v>5516</v>
      </c>
      <c r="J9" s="84">
        <v>5476</v>
      </c>
      <c r="K9" s="84">
        <v>7203</v>
      </c>
      <c r="L9" s="84">
        <v>8057</v>
      </c>
      <c r="M9" s="84">
        <v>7593</v>
      </c>
      <c r="N9" s="84">
        <v>6959</v>
      </c>
      <c r="O9" s="84">
        <v>7732</v>
      </c>
      <c r="P9" s="84">
        <v>7995</v>
      </c>
      <c r="Q9" s="84">
        <v>7950</v>
      </c>
    </row>
    <row r="10" spans="2:17" x14ac:dyDescent="0.2">
      <c r="B10" s="243"/>
      <c r="C10" s="38" t="s">
        <v>237</v>
      </c>
      <c r="D10" s="84">
        <v>2255</v>
      </c>
      <c r="E10" s="84">
        <v>1983</v>
      </c>
      <c r="F10" s="84">
        <v>2732</v>
      </c>
      <c r="G10" s="84">
        <v>2768</v>
      </c>
      <c r="H10" s="84">
        <v>3419</v>
      </c>
      <c r="I10" s="84">
        <v>3102</v>
      </c>
      <c r="J10" s="84">
        <v>2897</v>
      </c>
      <c r="K10" s="84">
        <v>3512</v>
      </c>
      <c r="L10" s="84">
        <v>3939</v>
      </c>
      <c r="M10" s="84">
        <v>4078</v>
      </c>
      <c r="N10" s="84">
        <v>4524</v>
      </c>
      <c r="O10" s="84">
        <v>4069</v>
      </c>
      <c r="P10" s="84">
        <v>3317</v>
      </c>
      <c r="Q10" s="84">
        <v>4204</v>
      </c>
    </row>
    <row r="11" spans="2:17" x14ac:dyDescent="0.2">
      <c r="B11" s="243"/>
      <c r="C11" s="38" t="s">
        <v>238</v>
      </c>
      <c r="D11" s="84">
        <v>2825</v>
      </c>
      <c r="E11" s="84">
        <v>3374</v>
      </c>
      <c r="F11" s="84">
        <v>4731</v>
      </c>
      <c r="G11" s="84">
        <v>5274</v>
      </c>
      <c r="H11" s="84">
        <v>6001</v>
      </c>
      <c r="I11" s="84">
        <v>5907</v>
      </c>
      <c r="J11" s="84">
        <v>5088</v>
      </c>
      <c r="K11" s="84">
        <v>7448</v>
      </c>
      <c r="L11" s="84">
        <v>9287</v>
      </c>
      <c r="M11" s="84">
        <v>9972</v>
      </c>
      <c r="N11" s="84">
        <v>10409</v>
      </c>
      <c r="O11" s="84">
        <v>21808</v>
      </c>
      <c r="P11" s="84">
        <v>18859</v>
      </c>
      <c r="Q11" s="84">
        <v>17871</v>
      </c>
    </row>
    <row r="12" spans="2:17" x14ac:dyDescent="0.2">
      <c r="B12" s="243"/>
      <c r="C12" s="38" t="s">
        <v>248</v>
      </c>
      <c r="D12" s="84">
        <v>979</v>
      </c>
      <c r="E12" s="84">
        <v>1171</v>
      </c>
      <c r="F12" s="84">
        <v>1410</v>
      </c>
      <c r="G12" s="84">
        <v>1631</v>
      </c>
      <c r="H12" s="84">
        <v>1576</v>
      </c>
      <c r="I12" s="84">
        <v>1900</v>
      </c>
      <c r="J12" s="84">
        <v>1930</v>
      </c>
      <c r="K12" s="84">
        <v>2234</v>
      </c>
      <c r="L12" s="84">
        <v>2223</v>
      </c>
      <c r="M12" s="84">
        <v>2031</v>
      </c>
      <c r="N12" s="84">
        <v>2150</v>
      </c>
      <c r="O12" s="84">
        <v>2626</v>
      </c>
      <c r="P12" s="84">
        <v>2454</v>
      </c>
      <c r="Q12" s="84">
        <v>2374</v>
      </c>
    </row>
    <row r="13" spans="2:17" x14ac:dyDescent="0.2">
      <c r="B13" s="243"/>
      <c r="C13" s="38" t="s">
        <v>249</v>
      </c>
      <c r="D13" s="84">
        <v>924</v>
      </c>
      <c r="E13" s="84">
        <v>1230</v>
      </c>
      <c r="F13" s="84">
        <v>1202</v>
      </c>
      <c r="G13" s="84">
        <v>1432</v>
      </c>
      <c r="H13" s="84">
        <v>1658</v>
      </c>
      <c r="I13" s="84">
        <v>1956</v>
      </c>
      <c r="J13" s="84">
        <v>1774</v>
      </c>
      <c r="K13" s="84">
        <v>2339</v>
      </c>
      <c r="L13" s="84">
        <v>2718</v>
      </c>
      <c r="M13" s="84">
        <v>3038</v>
      </c>
      <c r="N13" s="84">
        <v>3285</v>
      </c>
      <c r="O13" s="84">
        <v>3059</v>
      </c>
      <c r="P13" s="84">
        <v>3010</v>
      </c>
      <c r="Q13" s="84">
        <v>3225</v>
      </c>
    </row>
    <row r="14" spans="2:17" x14ac:dyDescent="0.2">
      <c r="B14" s="243"/>
      <c r="C14" s="38" t="s">
        <v>240</v>
      </c>
      <c r="D14" s="84">
        <v>1742</v>
      </c>
      <c r="E14" s="84">
        <v>1722</v>
      </c>
      <c r="F14" s="84">
        <v>1820</v>
      </c>
      <c r="G14" s="84">
        <v>2028</v>
      </c>
      <c r="H14" s="84">
        <v>2061</v>
      </c>
      <c r="I14" s="84">
        <v>2220</v>
      </c>
      <c r="J14" s="84">
        <v>2143</v>
      </c>
      <c r="K14" s="84">
        <v>2716</v>
      </c>
      <c r="L14" s="84">
        <v>3354</v>
      </c>
      <c r="M14" s="84">
        <v>3881</v>
      </c>
      <c r="N14" s="84">
        <v>3606</v>
      </c>
      <c r="O14" s="84">
        <v>3374</v>
      </c>
      <c r="P14" s="84">
        <v>3068</v>
      </c>
      <c r="Q14" s="84">
        <v>3511</v>
      </c>
    </row>
    <row r="15" spans="2:17" x14ac:dyDescent="0.2">
      <c r="B15" s="243"/>
      <c r="C15" s="38" t="s">
        <v>250</v>
      </c>
      <c r="D15" s="84">
        <v>1899</v>
      </c>
      <c r="E15" s="84">
        <v>2378</v>
      </c>
      <c r="F15" s="84">
        <v>2559</v>
      </c>
      <c r="G15" s="84">
        <v>3219</v>
      </c>
      <c r="H15" s="84">
        <v>3718</v>
      </c>
      <c r="I15" s="84">
        <v>4067</v>
      </c>
      <c r="J15" s="84">
        <v>3665</v>
      </c>
      <c r="K15" s="84">
        <v>4398</v>
      </c>
      <c r="L15" s="84">
        <v>4913</v>
      </c>
      <c r="M15" s="84">
        <v>4991</v>
      </c>
      <c r="N15" s="84">
        <v>4945</v>
      </c>
      <c r="O15" s="84">
        <v>5227</v>
      </c>
      <c r="P15" s="84">
        <v>5103</v>
      </c>
      <c r="Q15" s="84">
        <v>4967</v>
      </c>
    </row>
    <row r="16" spans="2:17" x14ac:dyDescent="0.2">
      <c r="B16" s="243"/>
      <c r="C16" s="38" t="s">
        <v>242</v>
      </c>
      <c r="D16" s="84">
        <v>2771</v>
      </c>
      <c r="E16" s="84">
        <v>2848</v>
      </c>
      <c r="F16" s="84">
        <v>3166</v>
      </c>
      <c r="G16" s="84">
        <v>3574</v>
      </c>
      <c r="H16" s="84">
        <v>4353</v>
      </c>
      <c r="I16" s="84">
        <v>4477</v>
      </c>
      <c r="J16" s="84">
        <v>4536</v>
      </c>
      <c r="K16" s="84">
        <v>6082</v>
      </c>
      <c r="L16" s="84">
        <v>6806</v>
      </c>
      <c r="M16" s="84">
        <v>6550</v>
      </c>
      <c r="N16" s="84">
        <v>7335</v>
      </c>
      <c r="O16" s="84">
        <v>8009</v>
      </c>
      <c r="P16" s="84">
        <v>8165</v>
      </c>
      <c r="Q16" s="84">
        <v>7840</v>
      </c>
    </row>
    <row r="17" spans="2:17" x14ac:dyDescent="0.2">
      <c r="B17" s="243"/>
      <c r="C17" s="38" t="s">
        <v>243</v>
      </c>
      <c r="D17" s="84">
        <v>3027</v>
      </c>
      <c r="E17" s="84">
        <v>2319</v>
      </c>
      <c r="F17" s="84">
        <v>3240</v>
      </c>
      <c r="G17" s="84">
        <v>3427</v>
      </c>
      <c r="H17" s="84">
        <v>3651</v>
      </c>
      <c r="I17" s="84">
        <v>3667</v>
      </c>
      <c r="J17" s="84">
        <v>3747</v>
      </c>
      <c r="K17" s="84">
        <v>3968</v>
      </c>
      <c r="L17" s="84">
        <v>4272</v>
      </c>
      <c r="M17" s="84">
        <v>4031</v>
      </c>
      <c r="N17" s="84">
        <v>3813</v>
      </c>
      <c r="O17" s="84">
        <v>4821</v>
      </c>
      <c r="P17" s="84">
        <v>5067</v>
      </c>
      <c r="Q17" s="84">
        <v>4650</v>
      </c>
    </row>
    <row r="18" spans="2:17" x14ac:dyDescent="0.2">
      <c r="B18" s="243"/>
      <c r="C18" s="38" t="s">
        <v>41</v>
      </c>
      <c r="D18" s="84">
        <v>19751</v>
      </c>
      <c r="E18" s="84">
        <v>21064</v>
      </c>
      <c r="F18" s="84">
        <v>20522</v>
      </c>
      <c r="G18" s="84">
        <v>24943</v>
      </c>
      <c r="H18" s="84">
        <v>24741</v>
      </c>
      <c r="I18" s="84">
        <v>25553</v>
      </c>
      <c r="J18" s="84">
        <v>24868</v>
      </c>
      <c r="K18" s="84">
        <v>31461</v>
      </c>
      <c r="L18" s="84">
        <v>37073</v>
      </c>
      <c r="M18" s="84">
        <v>35504</v>
      </c>
      <c r="N18" s="84">
        <v>33286</v>
      </c>
      <c r="O18" s="84">
        <v>34716</v>
      </c>
      <c r="P18" s="84">
        <v>35703</v>
      </c>
      <c r="Q18" s="84">
        <v>35758</v>
      </c>
    </row>
    <row r="19" spans="2:17" x14ac:dyDescent="0.2">
      <c r="B19" s="243"/>
      <c r="C19" s="38" t="s">
        <v>251</v>
      </c>
      <c r="D19" s="84">
        <v>1995</v>
      </c>
      <c r="E19" s="84">
        <v>2168</v>
      </c>
      <c r="F19" s="84">
        <v>3393</v>
      </c>
      <c r="G19" s="84">
        <v>3313</v>
      </c>
      <c r="H19" s="84">
        <v>3678</v>
      </c>
      <c r="I19" s="84">
        <v>3766</v>
      </c>
      <c r="J19" s="84">
        <v>3538</v>
      </c>
      <c r="K19" s="84">
        <v>4252</v>
      </c>
      <c r="L19" s="84">
        <v>4697</v>
      </c>
      <c r="M19" s="84">
        <v>4286</v>
      </c>
      <c r="N19" s="84">
        <v>4763</v>
      </c>
      <c r="O19" s="84">
        <v>4221</v>
      </c>
      <c r="P19" s="84">
        <v>4810</v>
      </c>
      <c r="Q19" s="84">
        <v>5165</v>
      </c>
    </row>
    <row r="20" spans="2:17" x14ac:dyDescent="0.2">
      <c r="B20" s="243"/>
      <c r="C20" s="38" t="s">
        <v>252</v>
      </c>
      <c r="D20" s="84">
        <v>224</v>
      </c>
      <c r="E20" s="84">
        <v>241</v>
      </c>
      <c r="F20" s="84">
        <v>250</v>
      </c>
      <c r="G20" s="84">
        <v>273</v>
      </c>
      <c r="H20" s="84">
        <v>309</v>
      </c>
      <c r="I20" s="84">
        <v>363</v>
      </c>
      <c r="J20" s="84">
        <v>345</v>
      </c>
      <c r="K20" s="84">
        <v>431</v>
      </c>
      <c r="L20" s="84">
        <v>496</v>
      </c>
      <c r="M20" s="84">
        <v>608</v>
      </c>
      <c r="N20" s="84">
        <v>554</v>
      </c>
      <c r="O20" s="84">
        <v>555</v>
      </c>
      <c r="P20" s="84">
        <v>721</v>
      </c>
      <c r="Q20" s="84">
        <v>619</v>
      </c>
    </row>
    <row r="21" spans="2:17" x14ac:dyDescent="0.2">
      <c r="B21" s="243"/>
      <c r="C21" s="38" t="s">
        <v>253</v>
      </c>
      <c r="D21" s="84">
        <v>485</v>
      </c>
      <c r="E21" s="84">
        <v>696</v>
      </c>
      <c r="F21" s="84">
        <v>2060</v>
      </c>
      <c r="G21" s="84">
        <v>1057</v>
      </c>
      <c r="H21" s="84">
        <v>1716</v>
      </c>
      <c r="I21" s="84">
        <v>1330</v>
      </c>
      <c r="J21" s="84">
        <v>1130</v>
      </c>
      <c r="K21" s="84">
        <v>1181</v>
      </c>
      <c r="L21" s="84">
        <v>1604</v>
      </c>
      <c r="M21" s="84">
        <v>1937</v>
      </c>
      <c r="N21" s="84">
        <v>3970</v>
      </c>
      <c r="O21" s="84">
        <v>5327</v>
      </c>
      <c r="P21" s="84">
        <v>4976</v>
      </c>
      <c r="Q21" s="84">
        <v>2396</v>
      </c>
    </row>
    <row r="22" spans="2:17" x14ac:dyDescent="0.2">
      <c r="B22" s="243"/>
      <c r="C22" s="38" t="s">
        <v>254</v>
      </c>
      <c r="D22" s="84">
        <v>633</v>
      </c>
      <c r="E22" s="84">
        <v>505</v>
      </c>
      <c r="F22" s="84">
        <v>743</v>
      </c>
      <c r="G22" s="84">
        <v>1111</v>
      </c>
      <c r="H22" s="84">
        <v>1057</v>
      </c>
      <c r="I22" s="84">
        <v>1173</v>
      </c>
      <c r="J22" s="84">
        <v>1198</v>
      </c>
      <c r="K22" s="84">
        <v>1506</v>
      </c>
      <c r="L22" s="84">
        <v>1825</v>
      </c>
      <c r="M22" s="84">
        <v>1656</v>
      </c>
      <c r="N22" s="84">
        <v>1748</v>
      </c>
      <c r="O22" s="84">
        <v>1984</v>
      </c>
      <c r="P22" s="84">
        <v>1833</v>
      </c>
      <c r="Q22" s="84">
        <v>1727</v>
      </c>
    </row>
    <row r="23" spans="2:17" x14ac:dyDescent="0.2">
      <c r="B23" s="243"/>
      <c r="C23" s="38" t="s">
        <v>255</v>
      </c>
      <c r="D23" s="84">
        <v>3225</v>
      </c>
      <c r="E23" s="84">
        <v>3879</v>
      </c>
      <c r="F23" s="84">
        <v>4027</v>
      </c>
      <c r="G23" s="84">
        <v>5851</v>
      </c>
      <c r="H23" s="84">
        <v>5511</v>
      </c>
      <c r="I23" s="84">
        <v>5921</v>
      </c>
      <c r="J23" s="84">
        <v>5496</v>
      </c>
      <c r="K23" s="84">
        <v>6720</v>
      </c>
      <c r="L23" s="84">
        <v>7380</v>
      </c>
      <c r="M23" s="84">
        <v>8144</v>
      </c>
      <c r="N23" s="84">
        <v>7802</v>
      </c>
      <c r="O23" s="84">
        <v>7973</v>
      </c>
      <c r="P23" s="84">
        <v>8008</v>
      </c>
      <c r="Q23" s="84">
        <v>7515</v>
      </c>
    </row>
    <row r="24" spans="2:17" x14ac:dyDescent="0.2">
      <c r="B24" s="243"/>
      <c r="C24" s="38" t="s">
        <v>256</v>
      </c>
      <c r="D24" s="84">
        <v>2396</v>
      </c>
      <c r="E24" s="84">
        <v>2799</v>
      </c>
      <c r="F24" s="84">
        <v>3122</v>
      </c>
      <c r="G24" s="84">
        <v>4192</v>
      </c>
      <c r="H24" s="84">
        <v>4158</v>
      </c>
      <c r="I24" s="84">
        <v>4715</v>
      </c>
      <c r="J24" s="84">
        <v>4483</v>
      </c>
      <c r="K24" s="84">
        <v>5479</v>
      </c>
      <c r="L24" s="84">
        <v>6832</v>
      </c>
      <c r="M24" s="84">
        <v>6486</v>
      </c>
      <c r="N24" s="84">
        <v>7816</v>
      </c>
      <c r="O24" s="84">
        <v>7397</v>
      </c>
      <c r="P24" s="84">
        <v>6886</v>
      </c>
      <c r="Q24" s="84">
        <v>6447</v>
      </c>
    </row>
    <row r="25" spans="2:17" x14ac:dyDescent="0.2">
      <c r="B25" s="243"/>
      <c r="C25" s="38" t="s">
        <v>257</v>
      </c>
      <c r="D25" s="84">
        <v>1222</v>
      </c>
      <c r="E25" s="84">
        <v>1293</v>
      </c>
      <c r="F25" s="84">
        <v>1748</v>
      </c>
      <c r="G25" s="84">
        <v>2197</v>
      </c>
      <c r="H25" s="84">
        <v>2001</v>
      </c>
      <c r="I25" s="84">
        <v>2206</v>
      </c>
      <c r="J25" s="84">
        <v>2044</v>
      </c>
      <c r="K25" s="84">
        <v>2640</v>
      </c>
      <c r="L25" s="84">
        <v>2855</v>
      </c>
      <c r="M25" s="84">
        <v>3046</v>
      </c>
      <c r="N25" s="84">
        <v>3238</v>
      </c>
      <c r="O25" s="84">
        <v>3555</v>
      </c>
      <c r="P25" s="84">
        <v>3563</v>
      </c>
      <c r="Q25" s="84">
        <v>3589</v>
      </c>
    </row>
    <row r="26" spans="2:17" x14ac:dyDescent="0.2">
      <c r="B26" s="243"/>
      <c r="C26" s="38" t="s">
        <v>245</v>
      </c>
      <c r="D26" s="84">
        <v>1200</v>
      </c>
      <c r="E26" s="84">
        <v>1038</v>
      </c>
      <c r="F26" s="84">
        <v>3118</v>
      </c>
      <c r="G26" s="84">
        <v>3933</v>
      </c>
      <c r="H26" s="84">
        <v>2608</v>
      </c>
      <c r="I26" s="84">
        <v>2757</v>
      </c>
      <c r="J26" s="84">
        <v>2881</v>
      </c>
      <c r="K26" s="84">
        <v>3007</v>
      </c>
      <c r="L26" s="84">
        <v>2986</v>
      </c>
      <c r="M26" s="84">
        <v>3721</v>
      </c>
      <c r="N26" s="84">
        <v>3546</v>
      </c>
      <c r="O26" s="84">
        <v>3352</v>
      </c>
      <c r="P26" s="84">
        <v>3542</v>
      </c>
      <c r="Q26" s="84">
        <v>3301</v>
      </c>
    </row>
    <row r="27" spans="2:17" x14ac:dyDescent="0.2">
      <c r="B27" s="243"/>
      <c r="C27" s="38" t="s">
        <v>258</v>
      </c>
      <c r="D27" s="84">
        <v>543</v>
      </c>
      <c r="E27" s="84">
        <v>649</v>
      </c>
      <c r="F27" s="84">
        <v>965</v>
      </c>
      <c r="G27" s="84">
        <v>742</v>
      </c>
      <c r="H27" s="84">
        <v>640</v>
      </c>
      <c r="I27" s="84">
        <v>874</v>
      </c>
      <c r="J27" s="84">
        <v>831</v>
      </c>
      <c r="K27" s="84">
        <v>1002</v>
      </c>
      <c r="L27" s="84">
        <v>1391</v>
      </c>
      <c r="M27" s="84">
        <v>1308</v>
      </c>
      <c r="N27" s="84">
        <v>1267</v>
      </c>
      <c r="O27" s="84">
        <v>1028</v>
      </c>
      <c r="P27" s="84">
        <v>926</v>
      </c>
      <c r="Q27" s="84">
        <v>964</v>
      </c>
    </row>
    <row r="28" spans="2:17" x14ac:dyDescent="0.2">
      <c r="B28" s="243"/>
      <c r="C28" s="38" t="s">
        <v>259</v>
      </c>
      <c r="D28" s="84">
        <v>998</v>
      </c>
      <c r="E28" s="84">
        <v>893</v>
      </c>
      <c r="F28" s="84">
        <v>1353</v>
      </c>
      <c r="G28" s="84">
        <v>1363</v>
      </c>
      <c r="H28" s="84">
        <v>1450</v>
      </c>
      <c r="I28" s="84">
        <v>1535</v>
      </c>
      <c r="J28" s="84">
        <v>1445</v>
      </c>
      <c r="K28" s="84">
        <v>1882</v>
      </c>
      <c r="L28" s="84">
        <v>2304</v>
      </c>
      <c r="M28" s="84">
        <v>2503</v>
      </c>
      <c r="N28" s="84">
        <v>2551</v>
      </c>
      <c r="O28" s="84">
        <v>2327</v>
      </c>
      <c r="P28" s="84">
        <v>2285</v>
      </c>
      <c r="Q28" s="84">
        <v>2617</v>
      </c>
    </row>
    <row r="29" spans="2:17" x14ac:dyDescent="0.2">
      <c r="B29" s="244"/>
      <c r="C29" s="38" t="s">
        <v>260</v>
      </c>
      <c r="D29" s="84">
        <v>58656</v>
      </c>
      <c r="E29" s="84">
        <v>63520</v>
      </c>
      <c r="F29" s="84">
        <v>75534</v>
      </c>
      <c r="G29" s="84">
        <v>87427</v>
      </c>
      <c r="H29" s="84">
        <v>91736</v>
      </c>
      <c r="I29" s="84">
        <v>98209</v>
      </c>
      <c r="J29" s="84">
        <v>94045</v>
      </c>
      <c r="K29" s="84">
        <v>116623</v>
      </c>
      <c r="L29" s="84">
        <v>133580</v>
      </c>
      <c r="M29" s="84">
        <v>137302</v>
      </c>
      <c r="N29" s="84">
        <v>136389</v>
      </c>
      <c r="O29" s="84">
        <v>152285</v>
      </c>
      <c r="P29" s="84">
        <v>149833</v>
      </c>
      <c r="Q29" s="84">
        <v>146541</v>
      </c>
    </row>
    <row r="30" spans="2:17" x14ac:dyDescent="0.2">
      <c r="B30" s="245" t="s">
        <v>1</v>
      </c>
      <c r="C30" s="38" t="s">
        <v>231</v>
      </c>
      <c r="D30" s="84">
        <v>159</v>
      </c>
      <c r="E30" s="84">
        <v>157</v>
      </c>
      <c r="F30" s="84">
        <v>216</v>
      </c>
      <c r="G30" s="84">
        <v>251</v>
      </c>
      <c r="H30" s="84">
        <v>241</v>
      </c>
      <c r="I30" s="84">
        <v>249</v>
      </c>
      <c r="J30" s="84">
        <v>256</v>
      </c>
      <c r="K30" s="84">
        <v>510</v>
      </c>
      <c r="L30" s="84">
        <v>538</v>
      </c>
      <c r="M30" s="84">
        <v>618</v>
      </c>
      <c r="N30" s="84">
        <v>624</v>
      </c>
      <c r="O30" s="84">
        <v>513</v>
      </c>
      <c r="P30" s="84">
        <v>577</v>
      </c>
      <c r="Q30" s="84">
        <v>627</v>
      </c>
    </row>
    <row r="31" spans="2:17" x14ac:dyDescent="0.2">
      <c r="B31" s="245"/>
      <c r="C31" s="38" t="s">
        <v>247</v>
      </c>
      <c r="D31" s="84">
        <v>678</v>
      </c>
      <c r="E31" s="84">
        <v>881</v>
      </c>
      <c r="F31" s="84">
        <v>1062</v>
      </c>
      <c r="G31" s="84">
        <v>1414</v>
      </c>
      <c r="H31" s="84">
        <v>1950</v>
      </c>
      <c r="I31" s="84">
        <v>2447</v>
      </c>
      <c r="J31" s="84">
        <v>2170</v>
      </c>
      <c r="K31" s="84">
        <v>2919</v>
      </c>
      <c r="L31" s="84">
        <v>2844</v>
      </c>
      <c r="M31" s="84">
        <v>3754</v>
      </c>
      <c r="N31" s="84">
        <v>2957</v>
      </c>
      <c r="O31" s="84">
        <v>2888</v>
      </c>
      <c r="P31" s="84">
        <v>2799</v>
      </c>
      <c r="Q31" s="84">
        <v>2786</v>
      </c>
    </row>
    <row r="32" spans="2:17" x14ac:dyDescent="0.2">
      <c r="B32" s="245"/>
      <c r="C32" s="38" t="s">
        <v>233</v>
      </c>
      <c r="D32" s="84">
        <v>226</v>
      </c>
      <c r="E32" s="84">
        <v>256</v>
      </c>
      <c r="F32" s="84">
        <v>329</v>
      </c>
      <c r="G32" s="84">
        <v>377</v>
      </c>
      <c r="H32" s="84">
        <v>355</v>
      </c>
      <c r="I32" s="84">
        <v>661</v>
      </c>
      <c r="J32" s="84">
        <v>615</v>
      </c>
      <c r="K32" s="84">
        <v>724</v>
      </c>
      <c r="L32" s="84">
        <v>789</v>
      </c>
      <c r="M32" s="84">
        <v>704</v>
      </c>
      <c r="N32" s="84">
        <v>847</v>
      </c>
      <c r="O32" s="84">
        <v>867</v>
      </c>
      <c r="P32" s="84">
        <v>894</v>
      </c>
      <c r="Q32" s="84">
        <v>1021</v>
      </c>
    </row>
    <row r="33" spans="2:17" x14ac:dyDescent="0.2">
      <c r="B33" s="245"/>
      <c r="C33" s="38" t="s">
        <v>234</v>
      </c>
      <c r="D33" s="84">
        <v>923</v>
      </c>
      <c r="E33" s="84">
        <v>1291</v>
      </c>
      <c r="F33" s="84">
        <v>1500</v>
      </c>
      <c r="G33" s="84">
        <v>1897</v>
      </c>
      <c r="H33" s="84">
        <v>2082</v>
      </c>
      <c r="I33" s="84">
        <v>2605</v>
      </c>
      <c r="J33" s="84">
        <v>2568</v>
      </c>
      <c r="K33" s="84">
        <v>3573</v>
      </c>
      <c r="L33" s="84">
        <v>4025</v>
      </c>
      <c r="M33" s="84">
        <v>3575</v>
      </c>
      <c r="N33" s="84">
        <v>3866</v>
      </c>
      <c r="O33" s="84">
        <v>3990</v>
      </c>
      <c r="P33" s="84">
        <v>4504</v>
      </c>
      <c r="Q33" s="84">
        <v>4529</v>
      </c>
    </row>
    <row r="34" spans="2:17" x14ac:dyDescent="0.2">
      <c r="B34" s="245"/>
      <c r="C34" s="38" t="s">
        <v>235</v>
      </c>
      <c r="D34" s="84">
        <v>269</v>
      </c>
      <c r="E34" s="84">
        <v>389</v>
      </c>
      <c r="F34" s="84">
        <v>524</v>
      </c>
      <c r="G34" s="84">
        <v>628</v>
      </c>
      <c r="H34" s="84">
        <v>762</v>
      </c>
      <c r="I34" s="84">
        <v>882</v>
      </c>
      <c r="J34" s="84">
        <v>907</v>
      </c>
      <c r="K34" s="84">
        <v>1157</v>
      </c>
      <c r="L34" s="84">
        <v>972</v>
      </c>
      <c r="M34" s="84">
        <v>1506</v>
      </c>
      <c r="N34" s="84">
        <v>1367</v>
      </c>
      <c r="O34" s="84">
        <v>1500</v>
      </c>
      <c r="P34" s="84">
        <v>1517</v>
      </c>
      <c r="Q34" s="84">
        <v>1489</v>
      </c>
    </row>
    <row r="35" spans="2:17" x14ac:dyDescent="0.2">
      <c r="B35" s="245"/>
      <c r="C35" s="38" t="s">
        <v>236</v>
      </c>
      <c r="D35" s="84">
        <v>516</v>
      </c>
      <c r="E35" s="84">
        <v>669</v>
      </c>
      <c r="F35" s="84">
        <v>1248</v>
      </c>
      <c r="G35" s="84">
        <v>1453</v>
      </c>
      <c r="H35" s="84">
        <v>1788</v>
      </c>
      <c r="I35" s="84">
        <v>2261</v>
      </c>
      <c r="J35" s="84">
        <v>2223</v>
      </c>
      <c r="K35" s="84">
        <v>2643</v>
      </c>
      <c r="L35" s="84">
        <v>2635</v>
      </c>
      <c r="M35" s="84">
        <v>2705</v>
      </c>
      <c r="N35" s="84">
        <v>2682</v>
      </c>
      <c r="O35" s="84">
        <v>2645</v>
      </c>
      <c r="P35" s="84">
        <v>2643</v>
      </c>
      <c r="Q35" s="84">
        <v>2865</v>
      </c>
    </row>
    <row r="36" spans="2:17" x14ac:dyDescent="0.2">
      <c r="B36" s="245"/>
      <c r="C36" s="38" t="s">
        <v>237</v>
      </c>
      <c r="D36" s="84">
        <v>696</v>
      </c>
      <c r="E36" s="84">
        <v>693</v>
      </c>
      <c r="F36" s="84">
        <v>1234</v>
      </c>
      <c r="G36" s="84">
        <v>1468</v>
      </c>
      <c r="H36" s="84">
        <v>2696</v>
      </c>
      <c r="I36" s="84">
        <v>2487</v>
      </c>
      <c r="J36" s="84">
        <v>2292</v>
      </c>
      <c r="K36" s="84">
        <v>2489</v>
      </c>
      <c r="L36" s="84">
        <v>2485</v>
      </c>
      <c r="M36" s="84">
        <v>2668</v>
      </c>
      <c r="N36" s="84">
        <v>3285</v>
      </c>
      <c r="O36" s="84">
        <v>2283</v>
      </c>
      <c r="P36" s="84">
        <v>2703</v>
      </c>
      <c r="Q36" s="84">
        <v>3684</v>
      </c>
    </row>
    <row r="37" spans="2:17" x14ac:dyDescent="0.2">
      <c r="B37" s="245"/>
      <c r="C37" s="38" t="s">
        <v>238</v>
      </c>
      <c r="D37" s="84">
        <v>713</v>
      </c>
      <c r="E37" s="84">
        <v>1254</v>
      </c>
      <c r="F37" s="84">
        <v>1821</v>
      </c>
      <c r="G37" s="84">
        <v>2244</v>
      </c>
      <c r="H37" s="84">
        <v>3984</v>
      </c>
      <c r="I37" s="84">
        <v>2964</v>
      </c>
      <c r="J37" s="84">
        <v>2501</v>
      </c>
      <c r="K37" s="84">
        <v>3228</v>
      </c>
      <c r="L37" s="84">
        <v>4429</v>
      </c>
      <c r="M37" s="84">
        <v>5283</v>
      </c>
      <c r="N37" s="84">
        <v>4927</v>
      </c>
      <c r="O37" s="84">
        <v>6976</v>
      </c>
      <c r="P37" s="84">
        <v>6131</v>
      </c>
      <c r="Q37" s="84">
        <v>6131</v>
      </c>
    </row>
    <row r="38" spans="2:17" x14ac:dyDescent="0.2">
      <c r="B38" s="245"/>
      <c r="C38" s="38" t="s">
        <v>248</v>
      </c>
      <c r="D38" s="84">
        <v>240</v>
      </c>
      <c r="E38" s="84">
        <v>375</v>
      </c>
      <c r="F38" s="84">
        <v>377</v>
      </c>
      <c r="G38" s="84">
        <v>503</v>
      </c>
      <c r="H38" s="84">
        <v>590</v>
      </c>
      <c r="I38" s="84">
        <v>827</v>
      </c>
      <c r="J38" s="84">
        <v>840</v>
      </c>
      <c r="K38" s="84">
        <v>1035</v>
      </c>
      <c r="L38" s="84">
        <v>1029</v>
      </c>
      <c r="M38" s="84">
        <v>1043</v>
      </c>
      <c r="N38" s="84">
        <v>1021</v>
      </c>
      <c r="O38" s="84">
        <v>1200</v>
      </c>
      <c r="P38" s="84">
        <v>1209</v>
      </c>
      <c r="Q38" s="84">
        <v>1238</v>
      </c>
    </row>
    <row r="39" spans="2:17" x14ac:dyDescent="0.2">
      <c r="B39" s="245"/>
      <c r="C39" s="38" t="s">
        <v>249</v>
      </c>
      <c r="D39" s="84">
        <v>208</v>
      </c>
      <c r="E39" s="84">
        <v>314</v>
      </c>
      <c r="F39" s="84">
        <v>339</v>
      </c>
      <c r="G39" s="84">
        <v>454</v>
      </c>
      <c r="H39" s="84">
        <v>538</v>
      </c>
      <c r="I39" s="84">
        <v>771</v>
      </c>
      <c r="J39" s="84">
        <v>697</v>
      </c>
      <c r="K39" s="84">
        <v>828</v>
      </c>
      <c r="L39" s="84">
        <v>1118</v>
      </c>
      <c r="M39" s="84">
        <v>1083</v>
      </c>
      <c r="N39" s="84">
        <v>1432</v>
      </c>
      <c r="O39" s="84">
        <v>1394</v>
      </c>
      <c r="P39" s="84">
        <v>1378</v>
      </c>
      <c r="Q39" s="84">
        <v>1505</v>
      </c>
    </row>
    <row r="40" spans="2:17" x14ac:dyDescent="0.2">
      <c r="B40" s="245"/>
      <c r="C40" s="38" t="s">
        <v>240</v>
      </c>
      <c r="D40" s="84">
        <v>597</v>
      </c>
      <c r="E40" s="84">
        <v>635</v>
      </c>
      <c r="F40" s="84">
        <v>769</v>
      </c>
      <c r="G40" s="84">
        <v>902</v>
      </c>
      <c r="H40" s="84">
        <v>885</v>
      </c>
      <c r="I40" s="84">
        <v>1155</v>
      </c>
      <c r="J40" s="84">
        <v>1115</v>
      </c>
      <c r="K40" s="84">
        <v>1500</v>
      </c>
      <c r="L40" s="84">
        <v>1627</v>
      </c>
      <c r="M40" s="84">
        <v>1892</v>
      </c>
      <c r="N40" s="84">
        <v>1946</v>
      </c>
      <c r="O40" s="84">
        <v>1856</v>
      </c>
      <c r="P40" s="84">
        <v>1848</v>
      </c>
      <c r="Q40" s="84">
        <v>1970</v>
      </c>
    </row>
    <row r="41" spans="2:17" x14ac:dyDescent="0.2">
      <c r="B41" s="245"/>
      <c r="C41" s="38" t="s">
        <v>250</v>
      </c>
      <c r="D41" s="84">
        <v>703</v>
      </c>
      <c r="E41" s="84">
        <v>1033</v>
      </c>
      <c r="F41" s="84">
        <v>1177</v>
      </c>
      <c r="G41" s="84">
        <v>1364</v>
      </c>
      <c r="H41" s="84">
        <v>1695</v>
      </c>
      <c r="I41" s="84">
        <v>1860</v>
      </c>
      <c r="J41" s="84">
        <v>1630</v>
      </c>
      <c r="K41" s="84">
        <v>2464</v>
      </c>
      <c r="L41" s="84">
        <v>2764</v>
      </c>
      <c r="M41" s="84">
        <v>2890</v>
      </c>
      <c r="N41" s="84">
        <v>3024</v>
      </c>
      <c r="O41" s="84">
        <v>3127</v>
      </c>
      <c r="P41" s="84">
        <v>3016</v>
      </c>
      <c r="Q41" s="84">
        <v>3084</v>
      </c>
    </row>
    <row r="42" spans="2:17" x14ac:dyDescent="0.2">
      <c r="B42" s="245"/>
      <c r="C42" s="38" t="s">
        <v>242</v>
      </c>
      <c r="D42" s="84">
        <v>758</v>
      </c>
      <c r="E42" s="84">
        <v>968</v>
      </c>
      <c r="F42" s="84">
        <v>1195</v>
      </c>
      <c r="G42" s="84">
        <v>1340</v>
      </c>
      <c r="H42" s="84">
        <v>1400</v>
      </c>
      <c r="I42" s="84">
        <v>1990</v>
      </c>
      <c r="J42" s="84">
        <v>1999</v>
      </c>
      <c r="K42" s="84">
        <v>2065</v>
      </c>
      <c r="L42" s="84">
        <v>2780</v>
      </c>
      <c r="M42" s="84">
        <v>3328</v>
      </c>
      <c r="N42" s="84">
        <v>3489</v>
      </c>
      <c r="O42" s="84">
        <v>3335</v>
      </c>
      <c r="P42" s="84">
        <v>3838</v>
      </c>
      <c r="Q42" s="84">
        <v>3563</v>
      </c>
    </row>
    <row r="43" spans="2:17" x14ac:dyDescent="0.2">
      <c r="B43" s="245"/>
      <c r="C43" s="38" t="s">
        <v>243</v>
      </c>
      <c r="D43" s="84">
        <v>860</v>
      </c>
      <c r="E43" s="84">
        <v>883</v>
      </c>
      <c r="F43" s="84">
        <v>1012</v>
      </c>
      <c r="G43" s="84">
        <v>1114</v>
      </c>
      <c r="H43" s="84">
        <v>1161</v>
      </c>
      <c r="I43" s="84">
        <v>1345</v>
      </c>
      <c r="J43" s="84">
        <v>1356</v>
      </c>
      <c r="K43" s="84">
        <v>1371</v>
      </c>
      <c r="L43" s="84">
        <v>1644</v>
      </c>
      <c r="M43" s="84">
        <v>1711</v>
      </c>
      <c r="N43" s="84">
        <v>2007</v>
      </c>
      <c r="O43" s="84">
        <v>2136</v>
      </c>
      <c r="P43" s="84">
        <v>2040</v>
      </c>
      <c r="Q43" s="84">
        <v>1912</v>
      </c>
    </row>
    <row r="44" spans="2:17" x14ac:dyDescent="0.2">
      <c r="B44" s="245"/>
      <c r="C44" s="38" t="s">
        <v>41</v>
      </c>
      <c r="D44" s="84">
        <v>7668</v>
      </c>
      <c r="E44" s="84">
        <v>8094</v>
      </c>
      <c r="F44" s="84">
        <v>8122</v>
      </c>
      <c r="G44" s="84">
        <v>11127</v>
      </c>
      <c r="H44" s="84">
        <v>10203</v>
      </c>
      <c r="I44" s="84">
        <v>12334</v>
      </c>
      <c r="J44" s="84">
        <v>12204</v>
      </c>
      <c r="K44" s="84">
        <v>15168</v>
      </c>
      <c r="L44" s="84">
        <v>17160</v>
      </c>
      <c r="M44" s="84">
        <v>17146</v>
      </c>
      <c r="N44" s="84">
        <v>18416</v>
      </c>
      <c r="O44" s="84">
        <v>18071</v>
      </c>
      <c r="P44" s="84">
        <v>19690</v>
      </c>
      <c r="Q44" s="84">
        <v>20090</v>
      </c>
    </row>
    <row r="45" spans="2:17" x14ac:dyDescent="0.2">
      <c r="B45" s="245"/>
      <c r="C45" s="38" t="s">
        <v>251</v>
      </c>
      <c r="D45" s="84">
        <v>411</v>
      </c>
      <c r="E45" s="84">
        <v>899</v>
      </c>
      <c r="F45" s="84">
        <v>1327</v>
      </c>
      <c r="G45" s="84">
        <v>1442</v>
      </c>
      <c r="H45" s="84">
        <v>1502</v>
      </c>
      <c r="I45" s="84">
        <v>1844</v>
      </c>
      <c r="J45" s="84">
        <v>1712</v>
      </c>
      <c r="K45" s="84">
        <v>1946</v>
      </c>
      <c r="L45" s="84">
        <v>1822</v>
      </c>
      <c r="M45" s="84">
        <v>1455</v>
      </c>
      <c r="N45" s="84">
        <v>1938</v>
      </c>
      <c r="O45" s="84">
        <v>1826</v>
      </c>
      <c r="P45" s="84">
        <v>1993</v>
      </c>
      <c r="Q45" s="84">
        <v>1986</v>
      </c>
    </row>
    <row r="46" spans="2:17" x14ac:dyDescent="0.2">
      <c r="B46" s="245"/>
      <c r="C46" s="38" t="s">
        <v>252</v>
      </c>
      <c r="D46" s="84">
        <v>83</v>
      </c>
      <c r="E46" s="84">
        <v>124</v>
      </c>
      <c r="F46" s="84">
        <v>112</v>
      </c>
      <c r="G46" s="84">
        <v>134</v>
      </c>
      <c r="H46" s="84">
        <v>193</v>
      </c>
      <c r="I46" s="84">
        <v>206</v>
      </c>
      <c r="J46" s="84">
        <v>195</v>
      </c>
      <c r="K46" s="84">
        <v>276</v>
      </c>
      <c r="L46" s="84">
        <v>298</v>
      </c>
      <c r="M46" s="84">
        <v>346</v>
      </c>
      <c r="N46" s="84">
        <v>313</v>
      </c>
      <c r="O46" s="84">
        <v>256</v>
      </c>
      <c r="P46" s="84">
        <v>333</v>
      </c>
      <c r="Q46" s="84">
        <v>317</v>
      </c>
    </row>
    <row r="47" spans="2:17" x14ac:dyDescent="0.2">
      <c r="B47" s="245"/>
      <c r="C47" s="38" t="s">
        <v>253</v>
      </c>
      <c r="D47" s="84">
        <v>180</v>
      </c>
      <c r="E47" s="84">
        <v>325</v>
      </c>
      <c r="F47" s="84">
        <v>1386</v>
      </c>
      <c r="G47" s="84">
        <v>610</v>
      </c>
      <c r="H47" s="84">
        <v>772</v>
      </c>
      <c r="I47" s="84">
        <v>549</v>
      </c>
      <c r="J47" s="84">
        <v>491</v>
      </c>
      <c r="K47" s="84">
        <v>589</v>
      </c>
      <c r="L47" s="84">
        <v>676</v>
      </c>
      <c r="M47" s="84">
        <v>486</v>
      </c>
      <c r="N47" s="84">
        <v>7063</v>
      </c>
      <c r="O47" s="84">
        <v>1898</v>
      </c>
      <c r="P47" s="84">
        <v>1397</v>
      </c>
      <c r="Q47" s="84">
        <v>1040</v>
      </c>
    </row>
    <row r="48" spans="2:17" x14ac:dyDescent="0.2">
      <c r="B48" s="245"/>
      <c r="C48" s="38" t="s">
        <v>254</v>
      </c>
      <c r="D48" s="84">
        <v>208</v>
      </c>
      <c r="E48" s="84">
        <v>173</v>
      </c>
      <c r="F48" s="84">
        <v>329</v>
      </c>
      <c r="G48" s="84">
        <v>381</v>
      </c>
      <c r="H48" s="84">
        <v>452</v>
      </c>
      <c r="I48" s="84">
        <v>576</v>
      </c>
      <c r="J48" s="84">
        <v>588</v>
      </c>
      <c r="K48" s="84">
        <v>884</v>
      </c>
      <c r="L48" s="84">
        <v>1045</v>
      </c>
      <c r="M48" s="84">
        <v>865</v>
      </c>
      <c r="N48" s="84">
        <v>1088</v>
      </c>
      <c r="O48" s="84">
        <v>1122</v>
      </c>
      <c r="P48" s="84">
        <v>1000</v>
      </c>
      <c r="Q48" s="84">
        <v>997</v>
      </c>
    </row>
    <row r="49" spans="1:17" x14ac:dyDescent="0.2">
      <c r="B49" s="245"/>
      <c r="C49" s="38" t="s">
        <v>255</v>
      </c>
      <c r="D49" s="84">
        <v>990</v>
      </c>
      <c r="E49" s="84">
        <v>1401</v>
      </c>
      <c r="F49" s="84">
        <v>1498</v>
      </c>
      <c r="G49" s="84">
        <v>2750</v>
      </c>
      <c r="H49" s="84">
        <v>2599</v>
      </c>
      <c r="I49" s="84">
        <v>2966</v>
      </c>
      <c r="J49" s="84">
        <v>2739</v>
      </c>
      <c r="K49" s="84">
        <v>2859</v>
      </c>
      <c r="L49" s="84">
        <v>2939</v>
      </c>
      <c r="M49" s="84">
        <v>3194</v>
      </c>
      <c r="N49" s="84">
        <v>3818</v>
      </c>
      <c r="O49" s="84">
        <v>3849</v>
      </c>
      <c r="P49" s="84">
        <v>3575</v>
      </c>
      <c r="Q49" s="84">
        <v>3500</v>
      </c>
    </row>
    <row r="50" spans="1:17" x14ac:dyDescent="0.2">
      <c r="B50" s="245"/>
      <c r="C50" s="38" t="s">
        <v>256</v>
      </c>
      <c r="D50" s="84">
        <v>396</v>
      </c>
      <c r="E50" s="84">
        <v>719</v>
      </c>
      <c r="F50" s="84">
        <v>853</v>
      </c>
      <c r="G50" s="84">
        <v>1202</v>
      </c>
      <c r="H50" s="84">
        <v>1506</v>
      </c>
      <c r="I50" s="84">
        <v>2330</v>
      </c>
      <c r="J50" s="84">
        <v>2219</v>
      </c>
      <c r="K50" s="84">
        <v>1826</v>
      </c>
      <c r="L50" s="84">
        <v>2463</v>
      </c>
      <c r="M50" s="84">
        <v>2549</v>
      </c>
      <c r="N50" s="84">
        <v>2750</v>
      </c>
      <c r="O50" s="84">
        <v>2702</v>
      </c>
      <c r="P50" s="84">
        <v>2362</v>
      </c>
      <c r="Q50" s="84">
        <v>2437</v>
      </c>
    </row>
    <row r="51" spans="1:17" x14ac:dyDescent="0.2">
      <c r="B51" s="245"/>
      <c r="C51" s="38" t="s">
        <v>257</v>
      </c>
      <c r="D51" s="84">
        <v>452</v>
      </c>
      <c r="E51" s="84">
        <v>468</v>
      </c>
      <c r="F51" s="84">
        <v>602</v>
      </c>
      <c r="G51" s="84">
        <v>822</v>
      </c>
      <c r="H51" s="84">
        <v>722</v>
      </c>
      <c r="I51" s="84">
        <v>990</v>
      </c>
      <c r="J51" s="84">
        <v>898</v>
      </c>
      <c r="K51" s="84">
        <v>1155</v>
      </c>
      <c r="L51" s="84">
        <v>1243</v>
      </c>
      <c r="M51" s="84">
        <v>1239</v>
      </c>
      <c r="N51" s="84">
        <v>1709</v>
      </c>
      <c r="O51" s="84">
        <v>1574</v>
      </c>
      <c r="P51" s="84">
        <v>1460</v>
      </c>
      <c r="Q51" s="84">
        <v>1582</v>
      </c>
    </row>
    <row r="52" spans="1:17" x14ac:dyDescent="0.2">
      <c r="B52" s="245"/>
      <c r="C52" s="38" t="s">
        <v>245</v>
      </c>
      <c r="D52" s="84">
        <v>443</v>
      </c>
      <c r="E52" s="84">
        <v>298</v>
      </c>
      <c r="F52" s="84">
        <v>1018</v>
      </c>
      <c r="G52" s="84">
        <v>1365</v>
      </c>
      <c r="H52" s="84">
        <v>1227</v>
      </c>
      <c r="I52" s="84">
        <v>1493</v>
      </c>
      <c r="J52" s="84">
        <v>1551</v>
      </c>
      <c r="K52" s="84">
        <v>1713</v>
      </c>
      <c r="L52" s="84">
        <v>1750</v>
      </c>
      <c r="M52" s="84">
        <v>1857</v>
      </c>
      <c r="N52" s="84">
        <v>2085</v>
      </c>
      <c r="O52" s="84">
        <v>1998</v>
      </c>
      <c r="P52" s="84">
        <v>1822</v>
      </c>
      <c r="Q52" s="84">
        <v>1787</v>
      </c>
    </row>
    <row r="53" spans="1:17" x14ac:dyDescent="0.2">
      <c r="B53" s="245"/>
      <c r="C53" s="38" t="s">
        <v>258</v>
      </c>
      <c r="D53" s="84">
        <v>245</v>
      </c>
      <c r="E53" s="84">
        <v>275</v>
      </c>
      <c r="F53" s="84">
        <v>412</v>
      </c>
      <c r="G53" s="84">
        <v>324</v>
      </c>
      <c r="H53" s="84">
        <v>256</v>
      </c>
      <c r="I53" s="84">
        <v>461</v>
      </c>
      <c r="J53" s="84">
        <v>454</v>
      </c>
      <c r="K53" s="84">
        <v>499</v>
      </c>
      <c r="L53" s="84">
        <v>848</v>
      </c>
      <c r="M53" s="84">
        <v>680</v>
      </c>
      <c r="N53" s="84">
        <v>643</v>
      </c>
      <c r="O53" s="84">
        <v>473</v>
      </c>
      <c r="P53" s="84">
        <v>424</v>
      </c>
      <c r="Q53" s="84">
        <v>414</v>
      </c>
    </row>
    <row r="54" spans="1:17" x14ac:dyDescent="0.2">
      <c r="B54" s="245"/>
      <c r="C54" s="38" t="s">
        <v>259</v>
      </c>
      <c r="D54" s="84">
        <v>380</v>
      </c>
      <c r="E54" s="84">
        <v>540</v>
      </c>
      <c r="F54" s="84">
        <v>513</v>
      </c>
      <c r="G54" s="84">
        <v>646</v>
      </c>
      <c r="H54" s="84">
        <v>724</v>
      </c>
      <c r="I54" s="84">
        <v>907</v>
      </c>
      <c r="J54" s="84">
        <v>797</v>
      </c>
      <c r="K54" s="84">
        <v>841</v>
      </c>
      <c r="L54" s="84">
        <v>1034</v>
      </c>
      <c r="M54" s="84">
        <v>1342</v>
      </c>
      <c r="N54" s="84">
        <v>1356</v>
      </c>
      <c r="O54" s="84">
        <v>1098</v>
      </c>
      <c r="P54" s="84">
        <v>1054</v>
      </c>
      <c r="Q54" s="84">
        <v>1354</v>
      </c>
    </row>
    <row r="55" spans="1:17" x14ac:dyDescent="0.2">
      <c r="B55" s="245"/>
      <c r="C55" s="86" t="s">
        <v>261</v>
      </c>
      <c r="D55" s="84">
        <v>19002</v>
      </c>
      <c r="E55" s="84">
        <v>23114</v>
      </c>
      <c r="F55" s="84">
        <v>28975</v>
      </c>
      <c r="G55" s="84">
        <v>36212</v>
      </c>
      <c r="H55" s="84">
        <v>40283</v>
      </c>
      <c r="I55" s="84">
        <v>47160</v>
      </c>
      <c r="J55" s="84">
        <v>45017</v>
      </c>
      <c r="K55" s="84">
        <v>54262</v>
      </c>
      <c r="L55" s="84">
        <v>60957</v>
      </c>
      <c r="M55" s="84">
        <v>63919</v>
      </c>
      <c r="N55" s="84">
        <v>74653</v>
      </c>
      <c r="O55" s="84">
        <v>69577</v>
      </c>
      <c r="P55" s="84">
        <v>70207</v>
      </c>
      <c r="Q55" s="84">
        <v>71908</v>
      </c>
    </row>
    <row r="56" spans="1:17" x14ac:dyDescent="0.2">
      <c r="A56" s="90"/>
      <c r="B56" s="87" t="s">
        <v>264</v>
      </c>
      <c r="C56" s="87"/>
      <c r="D56" s="87"/>
      <c r="E56" s="87"/>
      <c r="F56" s="87"/>
      <c r="G56" s="87"/>
      <c r="H56" s="87"/>
    </row>
    <row r="57" spans="1:17" x14ac:dyDescent="0.2">
      <c r="B57" s="219" t="s">
        <v>56</v>
      </c>
      <c r="C57" s="219"/>
      <c r="D57" s="219"/>
      <c r="E57" s="219"/>
      <c r="F57" s="219"/>
      <c r="G57" s="219"/>
      <c r="H57" s="219"/>
    </row>
  </sheetData>
  <mergeCells count="4">
    <mergeCell ref="B2:Q2"/>
    <mergeCell ref="B4:B29"/>
    <mergeCell ref="B30:B55"/>
    <mergeCell ref="B57:H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Índice</vt:lpstr>
      <vt:lpstr>Servidores civiles y pri x sexo</vt:lpstr>
      <vt:lpstr>Servidores civiles x sexo-edad</vt:lpstr>
      <vt:lpstr>Servidoras jefas de hogar</vt:lpstr>
      <vt:lpstr>Servidores civiles x educación</vt:lpstr>
      <vt:lpstr>Servidoras x grupo ocupacional</vt:lpstr>
      <vt:lpstr>Servidores por régimen laboral</vt:lpstr>
      <vt:lpstr>Servidores civiles por región</vt:lpstr>
      <vt:lpstr>Servidores civiles en Gob. Loc.</vt:lpstr>
      <vt:lpstr>Brecha de ingresos x sexo</vt:lpstr>
      <vt:lpstr>Brecha de ingresos x ocupación</vt:lpstr>
      <vt:lpstr>Brecha de ingresos x educación</vt:lpstr>
      <vt:lpstr>Brecha de ingresos x región</vt:lpstr>
      <vt:lpstr>Servidores x nivel de gobierno</vt:lpstr>
      <vt:lpstr>Lactarios implementados</vt:lpstr>
      <vt:lpstr>Servidores en oficinas de RRHH</vt:lpstr>
      <vt:lpstr>Servidores sistemas administra.</vt:lpstr>
      <vt:lpstr>Beneficiarios ENAP x programa</vt:lpstr>
      <vt:lpstr>Beneficiarios ENAP x nivel gob</vt:lpstr>
      <vt:lpstr>Beneficiarios ENAP x tipo curso</vt:lpstr>
      <vt:lpstr>Causas de brechas x sexo</vt:lpstr>
      <vt:lpstr>Prestatarios Reto Excelencia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Cynthia Su</cp:lastModifiedBy>
  <cp:lastPrinted>2015-03-03T17:07:20Z</cp:lastPrinted>
  <dcterms:created xsi:type="dcterms:W3CDTF">2015-02-10T21:28:07Z</dcterms:created>
  <dcterms:modified xsi:type="dcterms:W3CDTF">2019-03-05T03:13:21Z</dcterms:modified>
</cp:coreProperties>
</file>